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440" windowHeight="11115"/>
  </bookViews>
  <sheets>
    <sheet name="2017년" sheetId="8" r:id="rId1"/>
    <sheet name="2016년" sheetId="7" r:id="rId2"/>
    <sheet name="2015년" sheetId="6" r:id="rId3"/>
    <sheet name="2014년" sheetId="4" r:id="rId4"/>
    <sheet name="2013년" sheetId="1" r:id="rId5"/>
    <sheet name="2012년" sheetId="2" r:id="rId6"/>
    <sheet name="2011년" sheetId="3" r:id="rId7"/>
    <sheet name="2010년" sheetId="5" r:id="rId8"/>
  </sheets>
  <calcPr calcId="145621"/>
</workbook>
</file>

<file path=xl/calcChain.xml><?xml version="1.0" encoding="utf-8"?>
<calcChain xmlns="http://schemas.openxmlformats.org/spreadsheetml/2006/main">
  <c r="F13" i="8" l="1"/>
  <c r="E13" i="8"/>
  <c r="D13" i="8"/>
  <c r="G11" i="7" l="1"/>
  <c r="F11" i="7"/>
  <c r="E11" i="7"/>
  <c r="D11" i="7"/>
  <c r="G11" i="6" l="1"/>
  <c r="F11" i="6"/>
  <c r="E11" i="6"/>
  <c r="D11" i="6"/>
  <c r="G11" i="4" l="1"/>
  <c r="F11" i="4"/>
  <c r="E11" i="4"/>
  <c r="D11" i="4"/>
  <c r="F11" i="5" l="1"/>
  <c r="E11" i="5"/>
  <c r="D11" i="5"/>
  <c r="F12" i="3" l="1"/>
  <c r="E12" i="3"/>
  <c r="D12" i="3"/>
  <c r="F14" i="1" l="1"/>
  <c r="E14" i="1"/>
  <c r="D14" i="1"/>
</calcChain>
</file>

<file path=xl/comments1.xml><?xml version="1.0" encoding="utf-8"?>
<comments xmlns="http://schemas.openxmlformats.org/spreadsheetml/2006/main">
  <authors>
    <author>SEC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교육사업국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기념사업국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교육사업국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프로그램) 182명
+ 연구소(배움터) 20명
+ 기념사업국(대학생 자원활동가) 12명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교육사업국</t>
        </r>
        <r>
          <rPr>
            <sz val="9"/>
            <color indexed="81"/>
            <rFont val="Tahoma"/>
            <family val="2"/>
          </rPr>
          <t>(CD)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연구소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기획홍보실(계간민주)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사료관(방문객)
</t>
        </r>
      </text>
    </comment>
  </commentList>
</comments>
</file>

<file path=xl/sharedStrings.xml><?xml version="1.0" encoding="utf-8"?>
<sst xmlns="http://schemas.openxmlformats.org/spreadsheetml/2006/main" count="180" uniqueCount="79">
  <si>
    <t>기관명</t>
  </si>
  <si>
    <t>대분류</t>
  </si>
  <si>
    <t>중분류</t>
  </si>
  <si>
    <t>소분류</t>
  </si>
  <si>
    <t>2012년</t>
  </si>
  <si>
    <t>모집단수</t>
  </si>
  <si>
    <t>표본수</t>
  </si>
  <si>
    <t>가중치</t>
  </si>
  <si>
    <t>완료표본수</t>
  </si>
  <si>
    <t>PCSI</t>
  </si>
  <si>
    <t>민주화운동기념사업회</t>
  </si>
  <si>
    <t>지원사업</t>
  </si>
  <si>
    <t>민주시민교육지원</t>
  </si>
  <si>
    <t>기념문화행사지원</t>
  </si>
  <si>
    <t>교육사업</t>
  </si>
  <si>
    <t>민주시민아카데미</t>
  </si>
  <si>
    <t>민주시민 교육</t>
  </si>
  <si>
    <t>민주화운동 및 민주주의 연구</t>
  </si>
  <si>
    <t>학술지 및 단행본</t>
  </si>
  <si>
    <t>대중지</t>
  </si>
  <si>
    <t>지식기반구축사업</t>
  </si>
  <si>
    <t>사료정보 서비스</t>
  </si>
  <si>
    <t>발간사업</t>
    <phoneticPr fontId="23" type="noConversion"/>
  </si>
  <si>
    <t>2013년</t>
    <phoneticPr fontId="23" type="noConversion"/>
  </si>
  <si>
    <t>전문가 교육</t>
    <phoneticPr fontId="23" type="noConversion"/>
  </si>
  <si>
    <t>시민강좌</t>
    <phoneticPr fontId="23" type="noConversion"/>
  </si>
  <si>
    <t>청년민주주의 아카데미</t>
    <phoneticPr fontId="23" type="noConversion"/>
  </si>
  <si>
    <t>학술지 및 단행본</t>
    <phoneticPr fontId="23" type="noConversion"/>
  </si>
  <si>
    <t>대중지</t>
    <phoneticPr fontId="23" type="noConversion"/>
  </si>
  <si>
    <t>합 계</t>
    <phoneticPr fontId="23" type="noConversion"/>
  </si>
  <si>
    <t>2013년도 민주화운동기념사업회 고객만족도 조사결과(요약)</t>
    <phoneticPr fontId="23" type="noConversion"/>
  </si>
  <si>
    <t>발간사업</t>
    <phoneticPr fontId="23" type="noConversion"/>
  </si>
  <si>
    <t>민주시민 교육</t>
    <phoneticPr fontId="23" type="noConversion"/>
  </si>
  <si>
    <t>2012년도 민주화운동기념사업회 고객만족도 조사결과(요약)</t>
    <phoneticPr fontId="23" type="noConversion"/>
  </si>
  <si>
    <t>2011년도 민주화운동기념사업회 고객만족도 조사결과(요약)</t>
    <phoneticPr fontId="23" type="noConversion"/>
  </si>
  <si>
    <t>민주발전지원</t>
    <phoneticPr fontId="23" type="noConversion"/>
  </si>
  <si>
    <t>사업회 홍보</t>
    <phoneticPr fontId="23" type="noConversion"/>
  </si>
  <si>
    <t>민주시민교육</t>
    <phoneticPr fontId="23" type="noConversion"/>
  </si>
  <si>
    <t>민주화운동연구</t>
    <phoneticPr fontId="23" type="noConversion"/>
  </si>
  <si>
    <t>합 계</t>
    <phoneticPr fontId="23" type="noConversion"/>
  </si>
  <si>
    <t>2010년도 민주화운동기념사업회 고객만족도 조사결과(요약)</t>
    <phoneticPr fontId="23" type="noConversion"/>
  </si>
  <si>
    <t>기념문화행사지원</t>
    <phoneticPr fontId="23" type="noConversion"/>
  </si>
  <si>
    <t>계획표본수</t>
    <phoneticPr fontId="23" type="noConversion"/>
  </si>
  <si>
    <t>분석표본수</t>
    <phoneticPr fontId="23" type="noConversion"/>
  </si>
  <si>
    <t>2010년</t>
    <phoneticPr fontId="23" type="noConversion"/>
  </si>
  <si>
    <t>2011년</t>
    <phoneticPr fontId="23" type="noConversion"/>
  </si>
  <si>
    <t>2014년도 민주화운동기념사업회 고객만족도 조사결과(요약)</t>
    <phoneticPr fontId="23" type="noConversion"/>
  </si>
  <si>
    <t>2014년</t>
    <phoneticPr fontId="23" type="noConversion"/>
  </si>
  <si>
    <t>민주화운동기념사업회</t>
    <phoneticPr fontId="23" type="noConversion"/>
  </si>
  <si>
    <t>민주시민 교육자료</t>
    <phoneticPr fontId="23" type="noConversion"/>
  </si>
  <si>
    <t>목표표본수</t>
    <phoneticPr fontId="23" type="noConversion"/>
  </si>
  <si>
    <t>목표표본수</t>
    <phoneticPr fontId="23" type="noConversion"/>
  </si>
  <si>
    <t>분석표본수</t>
    <phoneticPr fontId="23" type="noConversion"/>
  </si>
  <si>
    <t>2015년도 민주화운동기념사업회 고객만족도 조사결과(요약)</t>
    <phoneticPr fontId="23" type="noConversion"/>
  </si>
  <si>
    <t>교사연수</t>
    <phoneticPr fontId="23" type="noConversion"/>
  </si>
  <si>
    <t>민주주의 현장탐방</t>
    <phoneticPr fontId="23" type="noConversion"/>
  </si>
  <si>
    <t>학술지</t>
    <phoneticPr fontId="23" type="noConversion"/>
  </si>
  <si>
    <t>기관지</t>
    <phoneticPr fontId="23" type="noConversion"/>
  </si>
  <si>
    <t>기관명</t>
    <phoneticPr fontId="23" type="noConversion"/>
  </si>
  <si>
    <t>2015년</t>
    <phoneticPr fontId="23" type="noConversion"/>
  </si>
  <si>
    <t>2016년도 민주화운동기념사업회 고객만족도 조사결과(요약)</t>
    <phoneticPr fontId="23" type="noConversion"/>
  </si>
  <si>
    <t>민주화운동기념계승사업</t>
    <phoneticPr fontId="23" type="noConversion"/>
  </si>
  <si>
    <t>사료관 운영</t>
    <phoneticPr fontId="23" type="noConversion"/>
  </si>
  <si>
    <t>연구사업</t>
    <phoneticPr fontId="23" type="noConversion"/>
  </si>
  <si>
    <t>기타사업</t>
    <phoneticPr fontId="23" type="noConversion"/>
  </si>
  <si>
    <t>대학생 현장탐방</t>
    <phoneticPr fontId="23" type="noConversion"/>
  </si>
  <si>
    <t>교사연수</t>
    <phoneticPr fontId="23" type="noConversion"/>
  </si>
  <si>
    <t>현장활동 리더십 과정</t>
    <phoneticPr fontId="23" type="noConversion"/>
  </si>
  <si>
    <t>사료정리서비스</t>
    <phoneticPr fontId="23" type="noConversion"/>
  </si>
  <si>
    <t>공보(기관지 발간 등)</t>
    <phoneticPr fontId="23" type="noConversion"/>
  </si>
  <si>
    <t>학술연구 및 
학술지 발간</t>
    <phoneticPr fontId="23" type="noConversion"/>
  </si>
  <si>
    <t>2016년</t>
    <phoneticPr fontId="23" type="noConversion"/>
  </si>
  <si>
    <t>2017년</t>
    <phoneticPr fontId="23" type="noConversion"/>
  </si>
  <si>
    <t>2017년도 민주화운동기념사업회 고객만족도 조사결과(요약)</t>
    <phoneticPr fontId="23" type="noConversion"/>
  </si>
  <si>
    <t>어린이 청소년 현장체험</t>
    <phoneticPr fontId="23" type="noConversion"/>
  </si>
  <si>
    <t>청소년민주주의한마당</t>
    <phoneticPr fontId="23" type="noConversion"/>
  </si>
  <si>
    <t>청소년사회참여발표대회</t>
    <phoneticPr fontId="23" type="noConversion"/>
  </si>
  <si>
    <t>대학생 현장탐방</t>
    <phoneticPr fontId="23" type="noConversion"/>
  </si>
  <si>
    <t>교사연수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</si>
</sst>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);[Red]\(#,##0\)"/>
    <numFmt numFmtId="177" formatCode="0.0%"/>
    <numFmt numFmtId="178" formatCode="0.0_ "/>
  </numFmts>
  <fonts count="3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Arial"/>
      <family val="2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9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1">
    <xf numFmtId="0" fontId="0" fillId="0" borderId="0">
      <alignment vertical="center"/>
    </xf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24" applyNumberFormat="0" applyAlignment="0" applyProtection="0">
      <alignment vertical="center"/>
    </xf>
    <xf numFmtId="0" fontId="6" fillId="20" borderId="24" applyNumberFormat="0" applyAlignment="0" applyProtection="0">
      <alignment vertical="center"/>
    </xf>
    <xf numFmtId="0" fontId="6" fillId="20" borderId="24" applyNumberFormat="0" applyAlignment="0" applyProtection="0">
      <alignment vertical="center"/>
    </xf>
    <xf numFmtId="0" fontId="6" fillId="20" borderId="24" applyNumberFormat="0" applyAlignment="0" applyProtection="0">
      <alignment vertical="center"/>
    </xf>
    <xf numFmtId="0" fontId="6" fillId="20" borderId="24" applyNumberFormat="0" applyAlignment="0" applyProtection="0">
      <alignment vertical="center"/>
    </xf>
    <xf numFmtId="0" fontId="6" fillId="20" borderId="24" applyNumberFormat="0" applyAlignment="0" applyProtection="0">
      <alignment vertical="center"/>
    </xf>
    <xf numFmtId="0" fontId="6" fillId="20" borderId="24" applyNumberFormat="0" applyAlignment="0" applyProtection="0">
      <alignment vertical="center"/>
    </xf>
    <xf numFmtId="0" fontId="6" fillId="20" borderId="24" applyNumberFormat="0" applyAlignment="0" applyProtection="0">
      <alignment vertical="center"/>
    </xf>
    <xf numFmtId="0" fontId="6" fillId="20" borderId="24" applyNumberFormat="0" applyAlignment="0" applyProtection="0">
      <alignment vertical="center"/>
    </xf>
    <xf numFmtId="0" fontId="6" fillId="20" borderId="24" applyNumberFormat="0" applyAlignment="0" applyProtection="0">
      <alignment vertical="center"/>
    </xf>
    <xf numFmtId="0" fontId="6" fillId="20" borderId="24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" fillId="21" borderId="25" applyNumberFormat="0" applyFont="0" applyAlignment="0" applyProtection="0">
      <alignment vertical="center"/>
    </xf>
    <xf numFmtId="0" fontId="2" fillId="21" borderId="25" applyNumberFormat="0" applyFont="0" applyAlignment="0" applyProtection="0">
      <alignment vertical="center"/>
    </xf>
    <xf numFmtId="0" fontId="2" fillId="21" borderId="25" applyNumberFormat="0" applyFont="0" applyAlignment="0" applyProtection="0">
      <alignment vertical="center"/>
    </xf>
    <xf numFmtId="0" fontId="2" fillId="21" borderId="25" applyNumberFormat="0" applyFont="0" applyAlignment="0" applyProtection="0">
      <alignment vertical="center"/>
    </xf>
    <xf numFmtId="0" fontId="2" fillId="21" borderId="25" applyNumberFormat="0" applyFont="0" applyAlignment="0" applyProtection="0">
      <alignment vertical="center"/>
    </xf>
    <xf numFmtId="0" fontId="2" fillId="21" borderId="25" applyNumberFormat="0" applyFont="0" applyAlignment="0" applyProtection="0">
      <alignment vertical="center"/>
    </xf>
    <xf numFmtId="0" fontId="2" fillId="21" borderId="25" applyNumberFormat="0" applyFont="0" applyAlignment="0" applyProtection="0">
      <alignment vertical="center"/>
    </xf>
    <xf numFmtId="0" fontId="2" fillId="21" borderId="25" applyNumberFormat="0" applyFont="0" applyAlignment="0" applyProtection="0">
      <alignment vertical="center"/>
    </xf>
    <xf numFmtId="0" fontId="2" fillId="21" borderId="25" applyNumberFormat="0" applyFont="0" applyAlignment="0" applyProtection="0">
      <alignment vertical="center"/>
    </xf>
    <xf numFmtId="0" fontId="2" fillId="21" borderId="25" applyNumberFormat="0" applyFont="0" applyAlignment="0" applyProtection="0">
      <alignment vertical="center"/>
    </xf>
    <xf numFmtId="0" fontId="2" fillId="21" borderId="25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3" borderId="26" applyNumberFormat="0" applyAlignment="0" applyProtection="0">
      <alignment vertical="center"/>
    </xf>
    <xf numFmtId="0" fontId="10" fillId="23" borderId="26" applyNumberFormat="0" applyAlignment="0" applyProtection="0">
      <alignment vertical="center"/>
    </xf>
    <xf numFmtId="0" fontId="10" fillId="23" borderId="26" applyNumberFormat="0" applyAlignment="0" applyProtection="0">
      <alignment vertical="center"/>
    </xf>
    <xf numFmtId="0" fontId="10" fillId="23" borderId="26" applyNumberFormat="0" applyAlignment="0" applyProtection="0">
      <alignment vertical="center"/>
    </xf>
    <xf numFmtId="0" fontId="10" fillId="23" borderId="26" applyNumberFormat="0" applyAlignment="0" applyProtection="0">
      <alignment vertical="center"/>
    </xf>
    <xf numFmtId="0" fontId="10" fillId="23" borderId="26" applyNumberFormat="0" applyAlignment="0" applyProtection="0">
      <alignment vertical="center"/>
    </xf>
    <xf numFmtId="0" fontId="10" fillId="23" borderId="26" applyNumberFormat="0" applyAlignment="0" applyProtection="0">
      <alignment vertical="center"/>
    </xf>
    <xf numFmtId="0" fontId="10" fillId="23" borderId="26" applyNumberFormat="0" applyAlignment="0" applyProtection="0">
      <alignment vertical="center"/>
    </xf>
    <xf numFmtId="0" fontId="10" fillId="23" borderId="26" applyNumberFormat="0" applyAlignment="0" applyProtection="0">
      <alignment vertical="center"/>
    </xf>
    <xf numFmtId="0" fontId="10" fillId="23" borderId="26" applyNumberFormat="0" applyAlignment="0" applyProtection="0">
      <alignment vertical="center"/>
    </xf>
    <xf numFmtId="0" fontId="10" fillId="23" borderId="26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6" fillId="0" borderId="30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20" borderId="32" applyNumberFormat="0" applyAlignment="0" applyProtection="0">
      <alignment vertical="center"/>
    </xf>
    <xf numFmtId="0" fontId="19" fillId="20" borderId="32" applyNumberFormat="0" applyAlignment="0" applyProtection="0">
      <alignment vertical="center"/>
    </xf>
    <xf numFmtId="0" fontId="19" fillId="20" borderId="32" applyNumberFormat="0" applyAlignment="0" applyProtection="0">
      <alignment vertical="center"/>
    </xf>
    <xf numFmtId="0" fontId="19" fillId="20" borderId="32" applyNumberFormat="0" applyAlignment="0" applyProtection="0">
      <alignment vertical="center"/>
    </xf>
    <xf numFmtId="0" fontId="19" fillId="20" borderId="32" applyNumberFormat="0" applyAlignment="0" applyProtection="0">
      <alignment vertical="center"/>
    </xf>
    <xf numFmtId="0" fontId="19" fillId="20" borderId="32" applyNumberFormat="0" applyAlignment="0" applyProtection="0">
      <alignment vertical="center"/>
    </xf>
    <xf numFmtId="0" fontId="19" fillId="20" borderId="32" applyNumberFormat="0" applyAlignment="0" applyProtection="0">
      <alignment vertical="center"/>
    </xf>
    <xf numFmtId="0" fontId="19" fillId="20" borderId="32" applyNumberFormat="0" applyAlignment="0" applyProtection="0">
      <alignment vertical="center"/>
    </xf>
    <xf numFmtId="0" fontId="19" fillId="20" borderId="32" applyNumberFormat="0" applyAlignment="0" applyProtection="0">
      <alignment vertical="center"/>
    </xf>
    <xf numFmtId="0" fontId="19" fillId="20" borderId="32" applyNumberFormat="0" applyAlignment="0" applyProtection="0">
      <alignment vertical="center"/>
    </xf>
    <xf numFmtId="0" fontId="19" fillId="20" borderId="32" applyNumberForma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 applyNumberForma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22" fillId="0" borderId="4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21" fillId="25" borderId="9" xfId="470" applyFont="1" applyFill="1" applyBorder="1" applyAlignment="1">
      <alignment horizontal="center" vertical="center"/>
    </xf>
    <xf numFmtId="0" fontId="21" fillId="25" borderId="10" xfId="470" applyFont="1" applyFill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177" fontId="26" fillId="26" borderId="17" xfId="470" applyNumberFormat="1" applyFont="1" applyFill="1" applyBorder="1" applyAlignment="1">
      <alignment horizontal="center" vertical="center"/>
    </xf>
    <xf numFmtId="0" fontId="26" fillId="26" borderId="17" xfId="470" applyFont="1" applyFill="1" applyBorder="1" applyAlignment="1">
      <alignment horizontal="center" vertical="center"/>
    </xf>
    <xf numFmtId="176" fontId="26" fillId="26" borderId="33" xfId="470" applyNumberFormat="1" applyFont="1" applyFill="1" applyBorder="1" applyAlignment="1">
      <alignment horizontal="center" vertical="center"/>
    </xf>
    <xf numFmtId="177" fontId="25" fillId="0" borderId="19" xfId="470" applyNumberFormat="1" applyFont="1" applyFill="1" applyBorder="1" applyAlignment="1">
      <alignment horizontal="center" vertical="center"/>
    </xf>
    <xf numFmtId="177" fontId="25" fillId="0" borderId="6" xfId="470" applyNumberFormat="1" applyFont="1" applyFill="1" applyBorder="1" applyAlignment="1">
      <alignment horizontal="center" vertical="center"/>
    </xf>
    <xf numFmtId="0" fontId="25" fillId="0" borderId="6" xfId="470" applyNumberFormat="1" applyFont="1" applyFill="1" applyBorder="1" applyAlignment="1">
      <alignment horizontal="center" vertical="center"/>
    </xf>
    <xf numFmtId="176" fontId="25" fillId="0" borderId="1" xfId="470" applyNumberFormat="1" applyFont="1" applyFill="1" applyBorder="1" applyAlignment="1">
      <alignment horizontal="center" vertical="center"/>
    </xf>
    <xf numFmtId="0" fontId="22" fillId="0" borderId="6" xfId="1" applyFont="1" applyBorder="1" applyAlignment="1">
      <alignment horizontal="left" vertical="center" wrapText="1"/>
    </xf>
    <xf numFmtId="0" fontId="22" fillId="0" borderId="2" xfId="1" applyFont="1" applyBorder="1" applyAlignment="1">
      <alignment horizontal="left" vertical="center" wrapText="1"/>
    </xf>
    <xf numFmtId="176" fontId="25" fillId="0" borderId="5" xfId="470" applyNumberFormat="1" applyFont="1" applyFill="1" applyBorder="1" applyAlignment="1">
      <alignment horizontal="center" vertical="center"/>
    </xf>
    <xf numFmtId="0" fontId="25" fillId="0" borderId="8" xfId="470" applyNumberFormat="1" applyFont="1" applyFill="1" applyBorder="1" applyAlignment="1">
      <alignment horizontal="center" vertical="center"/>
    </xf>
    <xf numFmtId="0" fontId="26" fillId="26" borderId="23" xfId="470" applyFont="1" applyFill="1" applyBorder="1" applyAlignment="1">
      <alignment horizontal="center" vertical="center"/>
    </xf>
    <xf numFmtId="0" fontId="25" fillId="0" borderId="19" xfId="470" applyNumberFormat="1" applyFont="1" applyFill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" fillId="0" borderId="20" xfId="0" applyFont="1" applyBorder="1">
      <alignment vertical="center"/>
    </xf>
    <xf numFmtId="0" fontId="21" fillId="25" borderId="19" xfId="47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7" fillId="0" borderId="10" xfId="470" applyFont="1" applyBorder="1" applyAlignment="1">
      <alignment horizontal="center" vertical="center" wrapText="1"/>
    </xf>
    <xf numFmtId="0" fontId="27" fillId="0" borderId="6" xfId="470" applyFont="1" applyBorder="1" applyAlignment="1">
      <alignment horizontal="center" vertical="center" wrapText="1"/>
    </xf>
    <xf numFmtId="0" fontId="22" fillId="0" borderId="10" xfId="1" applyFont="1" applyBorder="1" applyAlignment="1">
      <alignment horizontal="left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7" fillId="0" borderId="6" xfId="470" applyFont="1" applyBorder="1" applyAlignment="1">
      <alignment horizontal="center" vertical="center" wrapText="1"/>
    </xf>
    <xf numFmtId="0" fontId="32" fillId="25" borderId="10" xfId="470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horizontal="center" vertical="center" wrapText="1"/>
    </xf>
    <xf numFmtId="178" fontId="35" fillId="0" borderId="8" xfId="0" applyNumberFormat="1" applyFont="1" applyBorder="1" applyAlignment="1">
      <alignment horizontal="center" vertical="center"/>
    </xf>
    <xf numFmtId="178" fontId="35" fillId="0" borderId="6" xfId="0" applyNumberFormat="1" applyFont="1" applyBorder="1" applyAlignment="1">
      <alignment horizontal="center" vertical="center"/>
    </xf>
    <xf numFmtId="177" fontId="33" fillId="0" borderId="19" xfId="470" applyNumberFormat="1" applyFont="1" applyFill="1" applyBorder="1" applyAlignment="1">
      <alignment horizontal="center" vertical="center"/>
    </xf>
    <xf numFmtId="0" fontId="33" fillId="0" borderId="19" xfId="470" applyNumberFormat="1" applyFont="1" applyFill="1" applyBorder="1" applyAlignment="1">
      <alignment horizontal="center" vertical="center"/>
    </xf>
    <xf numFmtId="178" fontId="35" fillId="0" borderId="19" xfId="0" applyNumberFormat="1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33" fillId="0" borderId="46" xfId="1" applyFont="1" applyBorder="1" applyAlignment="1">
      <alignment horizontal="left" vertical="center" wrapText="1"/>
    </xf>
    <xf numFmtId="0" fontId="33" fillId="0" borderId="37" xfId="1" applyFont="1" applyBorder="1" applyAlignment="1">
      <alignment horizontal="left" vertical="center" wrapText="1"/>
    </xf>
    <xf numFmtId="0" fontId="33" fillId="0" borderId="37" xfId="1" applyFont="1" applyBorder="1" applyAlignment="1">
      <alignment horizontal="left" vertical="center"/>
    </xf>
    <xf numFmtId="0" fontId="35" fillId="0" borderId="37" xfId="0" applyFont="1" applyBorder="1" applyAlignment="1">
      <alignment vertical="center"/>
    </xf>
    <xf numFmtId="0" fontId="33" fillId="0" borderId="44" xfId="1" applyFont="1" applyBorder="1" applyAlignment="1">
      <alignment horizontal="left" vertical="center" wrapText="1"/>
    </xf>
    <xf numFmtId="0" fontId="32" fillId="25" borderId="40" xfId="470" applyFont="1" applyFill="1" applyBorder="1" applyAlignment="1">
      <alignment horizontal="center" vertical="center"/>
    </xf>
    <xf numFmtId="176" fontId="33" fillId="0" borderId="38" xfId="470" applyNumberFormat="1" applyFont="1" applyFill="1" applyBorder="1" applyAlignment="1">
      <alignment horizontal="center" vertical="center"/>
    </xf>
    <xf numFmtId="176" fontId="33" fillId="0" borderId="39" xfId="470" applyNumberFormat="1" applyFont="1" applyFill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176" fontId="33" fillId="0" borderId="42" xfId="470" applyNumberFormat="1" applyFont="1" applyFill="1" applyBorder="1" applyAlignment="1">
      <alignment horizontal="center" vertical="center"/>
    </xf>
    <xf numFmtId="0" fontId="34" fillId="0" borderId="19" xfId="470" applyFont="1" applyBorder="1" applyAlignment="1">
      <alignment horizontal="center" vertical="center" wrapText="1"/>
    </xf>
    <xf numFmtId="0" fontId="22" fillId="0" borderId="46" xfId="1" applyFont="1" applyBorder="1" applyAlignment="1">
      <alignment horizontal="left" vertical="center" wrapText="1"/>
    </xf>
    <xf numFmtId="0" fontId="22" fillId="0" borderId="37" xfId="1" applyFont="1" applyBorder="1" applyAlignment="1">
      <alignment horizontal="left" vertical="center" wrapText="1"/>
    </xf>
    <xf numFmtId="0" fontId="22" fillId="0" borderId="44" xfId="1" applyFont="1" applyBorder="1" applyAlignment="1">
      <alignment horizontal="left" vertical="center" wrapText="1"/>
    </xf>
    <xf numFmtId="0" fontId="21" fillId="25" borderId="40" xfId="470" applyFont="1" applyFill="1" applyBorder="1" applyAlignment="1">
      <alignment horizontal="center" vertical="center"/>
    </xf>
    <xf numFmtId="176" fontId="25" fillId="0" borderId="39" xfId="470" applyNumberFormat="1" applyFont="1" applyFill="1" applyBorder="1" applyAlignment="1">
      <alignment horizontal="center" vertical="center"/>
    </xf>
    <xf numFmtId="176" fontId="25" fillId="0" borderId="42" xfId="470" applyNumberFormat="1" applyFont="1" applyFill="1" applyBorder="1" applyAlignment="1">
      <alignment horizontal="center" vertical="center"/>
    </xf>
    <xf numFmtId="0" fontId="27" fillId="0" borderId="19" xfId="47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3" fillId="0" borderId="10" xfId="470" applyNumberFormat="1" applyFont="1" applyFill="1" applyBorder="1" applyAlignment="1">
      <alignment horizontal="center" vertical="center"/>
    </xf>
    <xf numFmtId="0" fontId="32" fillId="25" borderId="19" xfId="470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horizontal="center" vertical="center" wrapText="1"/>
    </xf>
    <xf numFmtId="0" fontId="33" fillId="0" borderId="6" xfId="470" applyNumberFormat="1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horizontal="center" vertical="center" wrapText="1"/>
    </xf>
    <xf numFmtId="0" fontId="33" fillId="0" borderId="43" xfId="470" applyNumberFormat="1" applyFont="1" applyFill="1" applyBorder="1" applyAlignment="1">
      <alignment horizontal="center" vertical="center"/>
    </xf>
    <xf numFmtId="0" fontId="32" fillId="25" borderId="6" xfId="470" applyFont="1" applyFill="1" applyBorder="1" applyAlignment="1">
      <alignment horizontal="center" vertical="center"/>
    </xf>
    <xf numFmtId="0" fontId="32" fillId="0" borderId="6" xfId="1" applyFont="1" applyFill="1" applyBorder="1" applyAlignment="1">
      <alignment horizontal="center" vertical="center" wrapText="1"/>
    </xf>
    <xf numFmtId="0" fontId="32" fillId="25" borderId="6" xfId="470" applyFont="1" applyFill="1" applyBorder="1" applyAlignment="1">
      <alignment horizontal="center" vertical="center"/>
    </xf>
    <xf numFmtId="0" fontId="34" fillId="0" borderId="6" xfId="470" applyFont="1" applyBorder="1" applyAlignment="1">
      <alignment horizontal="center" vertical="center" wrapText="1"/>
    </xf>
    <xf numFmtId="177" fontId="33" fillId="0" borderId="6" xfId="470" applyNumberFormat="1" applyFont="1" applyFill="1" applyBorder="1" applyAlignment="1">
      <alignment horizontal="center" vertical="center"/>
    </xf>
    <xf numFmtId="0" fontId="33" fillId="0" borderId="37" xfId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177" fontId="33" fillId="0" borderId="10" xfId="470" applyNumberFormat="1" applyFont="1" applyFill="1" applyBorder="1" applyAlignment="1">
      <alignment horizontal="center" vertical="center"/>
    </xf>
    <xf numFmtId="177" fontId="33" fillId="0" borderId="43" xfId="470" applyNumberFormat="1" applyFont="1" applyFill="1" applyBorder="1" applyAlignment="1">
      <alignment horizontal="center" vertical="center"/>
    </xf>
    <xf numFmtId="177" fontId="33" fillId="0" borderId="8" xfId="470" applyNumberFormat="1" applyFont="1" applyFill="1" applyBorder="1" applyAlignment="1">
      <alignment horizontal="center" vertical="center"/>
    </xf>
    <xf numFmtId="0" fontId="32" fillId="25" borderId="6" xfId="470" applyFont="1" applyFill="1" applyBorder="1" applyAlignment="1">
      <alignment horizontal="center" vertical="center"/>
    </xf>
    <xf numFmtId="0" fontId="32" fillId="0" borderId="6" xfId="1" applyFont="1" applyFill="1" applyBorder="1" applyAlignment="1">
      <alignment horizontal="center" vertical="center" wrapText="1"/>
    </xf>
    <xf numFmtId="0" fontId="34" fillId="0" borderId="6" xfId="470" applyFont="1" applyBorder="1" applyAlignment="1">
      <alignment horizontal="center" vertical="center" wrapText="1"/>
    </xf>
    <xf numFmtId="176" fontId="26" fillId="26" borderId="50" xfId="470" applyNumberFormat="1" applyFont="1" applyFill="1" applyBorder="1" applyAlignment="1">
      <alignment horizontal="center" vertical="center"/>
    </xf>
    <xf numFmtId="177" fontId="26" fillId="26" borderId="23" xfId="470" applyNumberFormat="1" applyFont="1" applyFill="1" applyBorder="1" applyAlignment="1">
      <alignment horizontal="center" vertical="center"/>
    </xf>
    <xf numFmtId="176" fontId="33" fillId="0" borderId="6" xfId="470" applyNumberFormat="1" applyFont="1" applyFill="1" applyBorder="1" applyAlignment="1">
      <alignment horizontal="center" vertical="center"/>
    </xf>
    <xf numFmtId="0" fontId="32" fillId="27" borderId="2" xfId="1" applyFont="1" applyFill="1" applyBorder="1" applyAlignment="1">
      <alignment horizontal="center" vertical="center"/>
    </xf>
    <xf numFmtId="0" fontId="32" fillId="27" borderId="10" xfId="1" applyFont="1" applyFill="1" applyBorder="1" applyAlignment="1">
      <alignment horizontal="center" vertical="center"/>
    </xf>
    <xf numFmtId="0" fontId="32" fillId="27" borderId="46" xfId="1" applyFont="1" applyFill="1" applyBorder="1" applyAlignment="1">
      <alignment horizontal="center" vertical="center"/>
    </xf>
    <xf numFmtId="0" fontId="32" fillId="27" borderId="44" xfId="1" applyFont="1" applyFill="1" applyBorder="1" applyAlignment="1">
      <alignment horizontal="center" vertical="center"/>
    </xf>
    <xf numFmtId="0" fontId="32" fillId="24" borderId="21" xfId="470" applyFont="1" applyFill="1" applyBorder="1" applyAlignment="1">
      <alignment horizontal="center" vertical="center"/>
    </xf>
    <xf numFmtId="0" fontId="32" fillId="24" borderId="22" xfId="470" applyFont="1" applyFill="1" applyBorder="1" applyAlignment="1">
      <alignment horizontal="center" vertical="center"/>
    </xf>
    <xf numFmtId="0" fontId="32" fillId="24" borderId="35" xfId="470" applyFont="1" applyFill="1" applyBorder="1" applyAlignment="1">
      <alignment horizontal="center" vertical="center"/>
    </xf>
    <xf numFmtId="0" fontId="32" fillId="25" borderId="6" xfId="470" applyFont="1" applyFill="1" applyBorder="1" applyAlignment="1">
      <alignment horizontal="center" vertical="center"/>
    </xf>
    <xf numFmtId="0" fontId="32" fillId="25" borderId="7" xfId="470" applyFont="1" applyFill="1" applyBorder="1" applyAlignment="1">
      <alignment horizontal="center" vertical="center"/>
    </xf>
    <xf numFmtId="178" fontId="35" fillId="0" borderId="6" xfId="0" applyNumberFormat="1" applyFont="1" applyBorder="1" applyAlignment="1">
      <alignment horizontal="center" vertical="center"/>
    </xf>
    <xf numFmtId="0" fontId="21" fillId="26" borderId="15" xfId="1" applyFont="1" applyFill="1" applyBorder="1" applyAlignment="1">
      <alignment horizontal="center" vertical="center"/>
    </xf>
    <xf numFmtId="0" fontId="26" fillId="26" borderId="51" xfId="470" applyFont="1" applyFill="1" applyBorder="1" applyAlignment="1">
      <alignment horizontal="center" vertical="center"/>
    </xf>
    <xf numFmtId="0" fontId="26" fillId="26" borderId="52" xfId="470" applyFont="1" applyFill="1" applyBorder="1" applyAlignment="1">
      <alignment horizontal="center" vertical="center"/>
    </xf>
    <xf numFmtId="0" fontId="34" fillId="0" borderId="6" xfId="470" applyFont="1" applyBorder="1" applyAlignment="1">
      <alignment horizontal="center" vertical="center" wrapText="1"/>
    </xf>
    <xf numFmtId="177" fontId="33" fillId="0" borderId="43" xfId="470" applyNumberFormat="1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horizontal="center" vertical="center" wrapText="1"/>
    </xf>
    <xf numFmtId="0" fontId="32" fillId="0" borderId="23" xfId="1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/>
    </xf>
    <xf numFmtId="0" fontId="32" fillId="0" borderId="6" xfId="1" applyFont="1" applyFill="1" applyBorder="1" applyAlignment="1">
      <alignment horizontal="center" vertical="center" wrapText="1"/>
    </xf>
    <xf numFmtId="0" fontId="32" fillId="0" borderId="43" xfId="1" applyFont="1" applyFill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4" fillId="0" borderId="10" xfId="470" applyFont="1" applyBorder="1" applyAlignment="1">
      <alignment horizontal="center" vertical="center" wrapText="1"/>
    </xf>
    <xf numFmtId="0" fontId="34" fillId="0" borderId="43" xfId="470" applyFont="1" applyBorder="1" applyAlignment="1">
      <alignment horizontal="center" vertical="center" wrapText="1"/>
    </xf>
    <xf numFmtId="0" fontId="34" fillId="0" borderId="8" xfId="470" applyFont="1" applyBorder="1" applyAlignment="1">
      <alignment horizontal="center" vertical="center" wrapText="1"/>
    </xf>
    <xf numFmtId="0" fontId="26" fillId="26" borderId="34" xfId="470" applyFont="1" applyFill="1" applyBorder="1" applyAlignment="1">
      <alignment horizontal="center" vertical="center"/>
    </xf>
    <xf numFmtId="0" fontId="26" fillId="26" borderId="16" xfId="470" applyFont="1" applyFill="1" applyBorder="1" applyAlignment="1">
      <alignment horizontal="center" vertical="center"/>
    </xf>
    <xf numFmtId="178" fontId="35" fillId="0" borderId="37" xfId="0" applyNumberFormat="1" applyFont="1" applyBorder="1" applyAlignment="1">
      <alignment horizontal="center" vertical="center"/>
    </xf>
    <xf numFmtId="178" fontId="35" fillId="0" borderId="12" xfId="0" applyNumberFormat="1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177" fontId="33" fillId="0" borderId="10" xfId="470" applyNumberFormat="1" applyFont="1" applyFill="1" applyBorder="1" applyAlignment="1">
      <alignment horizontal="center" vertical="center"/>
    </xf>
    <xf numFmtId="177" fontId="33" fillId="0" borderId="8" xfId="47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2" fillId="0" borderId="19" xfId="1" applyFont="1" applyFill="1" applyBorder="1" applyAlignment="1">
      <alignment horizontal="center" vertical="center" wrapText="1"/>
    </xf>
    <xf numFmtId="0" fontId="32" fillId="25" borderId="19" xfId="470" applyFont="1" applyFill="1" applyBorder="1" applyAlignment="1">
      <alignment horizontal="center" vertical="center"/>
    </xf>
    <xf numFmtId="0" fontId="32" fillId="25" borderId="20" xfId="470" applyFont="1" applyFill="1" applyBorder="1" applyAlignment="1">
      <alignment horizontal="center" vertical="center"/>
    </xf>
    <xf numFmtId="177" fontId="33" fillId="0" borderId="18" xfId="470" applyNumberFormat="1" applyFont="1" applyFill="1" applyBorder="1" applyAlignment="1">
      <alignment horizontal="center" vertical="center"/>
    </xf>
    <xf numFmtId="0" fontId="34" fillId="0" borderId="2" xfId="470" applyFont="1" applyBorder="1" applyAlignment="1">
      <alignment horizontal="center" vertical="center" wrapText="1"/>
    </xf>
    <xf numFmtId="0" fontId="32" fillId="0" borderId="2" xfId="1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21" fillId="26" borderId="45" xfId="1" applyFont="1" applyFill="1" applyBorder="1" applyAlignment="1">
      <alignment horizontal="center" vertical="center"/>
    </xf>
    <xf numFmtId="0" fontId="21" fillId="26" borderId="16" xfId="1" applyFont="1" applyFill="1" applyBorder="1" applyAlignment="1">
      <alignment horizontal="center" vertical="center"/>
    </xf>
    <xf numFmtId="0" fontId="21" fillId="27" borderId="38" xfId="1" applyFont="1" applyFill="1" applyBorder="1" applyAlignment="1">
      <alignment horizontal="center" vertical="center"/>
    </xf>
    <xf numFmtId="0" fontId="21" fillId="27" borderId="40" xfId="1" applyFont="1" applyFill="1" applyBorder="1" applyAlignment="1">
      <alignment horizontal="center" vertical="center"/>
    </xf>
    <xf numFmtId="0" fontId="21" fillId="27" borderId="2" xfId="1" applyFont="1" applyFill="1" applyBorder="1" applyAlignment="1">
      <alignment horizontal="center" vertical="center"/>
    </xf>
    <xf numFmtId="0" fontId="21" fillId="27" borderId="10" xfId="1" applyFont="1" applyFill="1" applyBorder="1" applyAlignment="1">
      <alignment horizontal="center" vertical="center"/>
    </xf>
    <xf numFmtId="0" fontId="24" fillId="27" borderId="2" xfId="1" applyFont="1" applyFill="1" applyBorder="1" applyAlignment="1">
      <alignment horizontal="center" vertical="center"/>
    </xf>
    <xf numFmtId="0" fontId="24" fillId="27" borderId="10" xfId="1" applyFont="1" applyFill="1" applyBorder="1" applyAlignment="1">
      <alignment horizontal="center" vertical="center"/>
    </xf>
    <xf numFmtId="0" fontId="27" fillId="0" borderId="2" xfId="470" applyFont="1" applyBorder="1" applyAlignment="1">
      <alignment horizontal="center" vertical="center" wrapText="1"/>
    </xf>
    <xf numFmtId="0" fontId="27" fillId="0" borderId="6" xfId="470" applyFont="1" applyBorder="1" applyAlignment="1">
      <alignment horizontal="center" vertical="center" wrapText="1"/>
    </xf>
    <xf numFmtId="0" fontId="21" fillId="27" borderId="3" xfId="1" applyFont="1" applyFill="1" applyBorder="1" applyAlignment="1">
      <alignment horizontal="center" vertical="center"/>
    </xf>
    <xf numFmtId="0" fontId="21" fillId="27" borderId="11" xfId="1" applyFont="1" applyFill="1" applyBorder="1" applyAlignment="1">
      <alignment horizontal="center" vertical="center"/>
    </xf>
    <xf numFmtId="0" fontId="21" fillId="24" borderId="21" xfId="470" applyFont="1" applyFill="1" applyBorder="1" applyAlignment="1">
      <alignment horizontal="center" vertical="center"/>
    </xf>
    <xf numFmtId="0" fontId="21" fillId="24" borderId="22" xfId="470" applyFont="1" applyFill="1" applyBorder="1" applyAlignment="1">
      <alignment horizontal="center" vertical="center"/>
    </xf>
    <xf numFmtId="0" fontId="21" fillId="24" borderId="35" xfId="470" applyFont="1" applyFill="1" applyBorder="1" applyAlignment="1">
      <alignment horizontal="center" vertical="center"/>
    </xf>
    <xf numFmtId="0" fontId="21" fillId="25" borderId="19" xfId="470" applyFont="1" applyFill="1" applyBorder="1" applyAlignment="1">
      <alignment horizontal="center" vertical="center"/>
    </xf>
    <xf numFmtId="0" fontId="21" fillId="25" borderId="20" xfId="470" applyFont="1" applyFill="1" applyBorder="1" applyAlignment="1">
      <alignment horizontal="center" vertical="center"/>
    </xf>
    <xf numFmtId="0" fontId="21" fillId="0" borderId="38" xfId="1" applyFont="1" applyFill="1" applyBorder="1" applyAlignment="1">
      <alignment horizontal="center" vertical="center" wrapText="1"/>
    </xf>
    <xf numFmtId="0" fontId="21" fillId="0" borderId="39" xfId="1" applyFont="1" applyFill="1" applyBorder="1" applyAlignment="1">
      <alignment horizontal="center" vertical="center" wrapText="1"/>
    </xf>
    <xf numFmtId="0" fontId="21" fillId="0" borderId="42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177" fontId="25" fillId="0" borderId="18" xfId="470" applyNumberFormat="1" applyFont="1" applyFill="1" applyBorder="1" applyAlignment="1">
      <alignment horizontal="center" vertical="center"/>
    </xf>
    <xf numFmtId="177" fontId="25" fillId="0" borderId="8" xfId="47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7" fillId="0" borderId="10" xfId="470" applyFont="1" applyBorder="1" applyAlignment="1">
      <alignment horizontal="center" vertical="center" wrapText="1"/>
    </xf>
    <xf numFmtId="0" fontId="27" fillId="0" borderId="8" xfId="470" applyFont="1" applyBorder="1" applyAlignment="1">
      <alignment horizontal="center" vertical="center" wrapText="1"/>
    </xf>
    <xf numFmtId="0" fontId="22" fillId="0" borderId="10" xfId="1" applyFont="1" applyBorder="1" applyAlignment="1">
      <alignment horizontal="left" vertical="center" wrapText="1"/>
    </xf>
    <xf numFmtId="0" fontId="22" fillId="0" borderId="8" xfId="1" applyFont="1" applyBorder="1" applyAlignment="1">
      <alignment horizontal="left" vertical="center" wrapText="1"/>
    </xf>
    <xf numFmtId="177" fontId="25" fillId="0" borderId="10" xfId="47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25" fillId="0" borderId="47" xfId="470" applyNumberFormat="1" applyFont="1" applyFill="1" applyBorder="1" applyAlignment="1">
      <alignment horizontal="center" vertical="center"/>
    </xf>
    <xf numFmtId="176" fontId="25" fillId="0" borderId="41" xfId="47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0" fontId="24" fillId="27" borderId="46" xfId="1" applyFont="1" applyFill="1" applyBorder="1" applyAlignment="1">
      <alignment horizontal="center" vertical="center"/>
    </xf>
    <xf numFmtId="0" fontId="24" fillId="27" borderId="44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571">
    <cellStyle name="20% - 강조색1 10" xfId="2"/>
    <cellStyle name="20% - 강조색1 2" xfId="3"/>
    <cellStyle name="20% - 강조색1 2 2" xfId="4"/>
    <cellStyle name="20% - 강조색1 3" xfId="5"/>
    <cellStyle name="20% - 강조색1 3 2" xfId="6"/>
    <cellStyle name="20% - 강조색1 4" xfId="7"/>
    <cellStyle name="20% - 강조색1 5" xfId="8"/>
    <cellStyle name="20% - 강조색1 6" xfId="9"/>
    <cellStyle name="20% - 강조색1 7" xfId="10"/>
    <cellStyle name="20% - 강조색1 8" xfId="11"/>
    <cellStyle name="20% - 강조색1 9" xfId="12"/>
    <cellStyle name="20% - 강조색2 10" xfId="13"/>
    <cellStyle name="20% - 강조색2 2" xfId="14"/>
    <cellStyle name="20% - 강조색2 2 2" xfId="15"/>
    <cellStyle name="20% - 강조색2 3" xfId="16"/>
    <cellStyle name="20% - 강조색2 3 2" xfId="17"/>
    <cellStyle name="20% - 강조색2 4" xfId="18"/>
    <cellStyle name="20% - 강조색2 5" xfId="19"/>
    <cellStyle name="20% - 강조색2 6" xfId="20"/>
    <cellStyle name="20% - 강조색2 7" xfId="21"/>
    <cellStyle name="20% - 강조색2 8" xfId="22"/>
    <cellStyle name="20% - 강조색2 9" xfId="23"/>
    <cellStyle name="20% - 강조색3 10" xfId="24"/>
    <cellStyle name="20% - 강조색3 2" xfId="25"/>
    <cellStyle name="20% - 강조색3 2 2" xfId="26"/>
    <cellStyle name="20% - 강조색3 3" xfId="27"/>
    <cellStyle name="20% - 강조색3 3 2" xfId="28"/>
    <cellStyle name="20% - 강조색3 4" xfId="29"/>
    <cellStyle name="20% - 강조색3 5" xfId="30"/>
    <cellStyle name="20% - 강조색3 6" xfId="31"/>
    <cellStyle name="20% - 강조색3 7" xfId="32"/>
    <cellStyle name="20% - 강조색3 8" xfId="33"/>
    <cellStyle name="20% - 강조색3 9" xfId="34"/>
    <cellStyle name="20% - 강조색4 10" xfId="35"/>
    <cellStyle name="20% - 강조색4 2" xfId="36"/>
    <cellStyle name="20% - 강조색4 2 2" xfId="37"/>
    <cellStyle name="20% - 강조색4 3" xfId="38"/>
    <cellStyle name="20% - 강조색4 3 2" xfId="39"/>
    <cellStyle name="20% - 강조색4 4" xfId="40"/>
    <cellStyle name="20% - 강조색4 5" xfId="41"/>
    <cellStyle name="20% - 강조색4 6" xfId="42"/>
    <cellStyle name="20% - 강조색4 7" xfId="43"/>
    <cellStyle name="20% - 강조색4 8" xfId="44"/>
    <cellStyle name="20% - 강조색4 9" xfId="45"/>
    <cellStyle name="20% - 강조색5 10" xfId="46"/>
    <cellStyle name="20% - 강조색5 2" xfId="47"/>
    <cellStyle name="20% - 강조색5 2 2" xfId="48"/>
    <cellStyle name="20% - 강조색5 3" xfId="49"/>
    <cellStyle name="20% - 강조색5 3 2" xfId="50"/>
    <cellStyle name="20% - 강조색5 4" xfId="51"/>
    <cellStyle name="20% - 강조색5 5" xfId="52"/>
    <cellStyle name="20% - 강조색5 6" xfId="53"/>
    <cellStyle name="20% - 강조색5 7" xfId="54"/>
    <cellStyle name="20% - 강조색5 8" xfId="55"/>
    <cellStyle name="20% - 강조색5 9" xfId="56"/>
    <cellStyle name="20% - 강조색6 10" xfId="57"/>
    <cellStyle name="20% - 강조색6 2" xfId="58"/>
    <cellStyle name="20% - 강조색6 2 2" xfId="59"/>
    <cellStyle name="20% - 강조색6 3" xfId="60"/>
    <cellStyle name="20% - 강조색6 3 2" xfId="61"/>
    <cellStyle name="20% - 강조색6 4" xfId="62"/>
    <cellStyle name="20% - 강조색6 5" xfId="63"/>
    <cellStyle name="20% - 강조색6 6" xfId="64"/>
    <cellStyle name="20% - 강조색6 7" xfId="65"/>
    <cellStyle name="20% - 강조색6 8" xfId="66"/>
    <cellStyle name="20% - 강조색6 9" xfId="67"/>
    <cellStyle name="40% - 강조색1 10" xfId="68"/>
    <cellStyle name="40% - 강조색1 2" xfId="69"/>
    <cellStyle name="40% - 강조색1 2 2" xfId="70"/>
    <cellStyle name="40% - 강조색1 3" xfId="71"/>
    <cellStyle name="40% - 강조색1 3 2" xfId="72"/>
    <cellStyle name="40% - 강조색1 4" xfId="73"/>
    <cellStyle name="40% - 강조색1 5" xfId="74"/>
    <cellStyle name="40% - 강조색1 6" xfId="75"/>
    <cellStyle name="40% - 강조색1 7" xfId="76"/>
    <cellStyle name="40% - 강조색1 8" xfId="77"/>
    <cellStyle name="40% - 강조색1 9" xfId="78"/>
    <cellStyle name="40% - 강조색2 10" xfId="79"/>
    <cellStyle name="40% - 강조색2 2" xfId="80"/>
    <cellStyle name="40% - 강조색2 2 2" xfId="81"/>
    <cellStyle name="40% - 강조색2 3" xfId="82"/>
    <cellStyle name="40% - 강조색2 3 2" xfId="83"/>
    <cellStyle name="40% - 강조색2 4" xfId="84"/>
    <cellStyle name="40% - 강조색2 5" xfId="85"/>
    <cellStyle name="40% - 강조색2 6" xfId="86"/>
    <cellStyle name="40% - 강조색2 7" xfId="87"/>
    <cellStyle name="40% - 강조색2 8" xfId="88"/>
    <cellStyle name="40% - 강조색2 9" xfId="89"/>
    <cellStyle name="40% - 강조색3 10" xfId="90"/>
    <cellStyle name="40% - 강조색3 2" xfId="91"/>
    <cellStyle name="40% - 강조색3 2 2" xfId="92"/>
    <cellStyle name="40% - 강조색3 3" xfId="93"/>
    <cellStyle name="40% - 강조색3 3 2" xfId="94"/>
    <cellStyle name="40% - 강조색3 4" xfId="95"/>
    <cellStyle name="40% - 강조색3 5" xfId="96"/>
    <cellStyle name="40% - 강조색3 6" xfId="97"/>
    <cellStyle name="40% - 강조색3 7" xfId="98"/>
    <cellStyle name="40% - 강조색3 8" xfId="99"/>
    <cellStyle name="40% - 강조색3 9" xfId="100"/>
    <cellStyle name="40% - 강조색4 10" xfId="101"/>
    <cellStyle name="40% - 강조색4 2" xfId="102"/>
    <cellStyle name="40% - 강조색4 2 2" xfId="103"/>
    <cellStyle name="40% - 강조색4 3" xfId="104"/>
    <cellStyle name="40% - 강조색4 3 2" xfId="105"/>
    <cellStyle name="40% - 강조색4 4" xfId="106"/>
    <cellStyle name="40% - 강조색4 5" xfId="107"/>
    <cellStyle name="40% - 강조색4 6" xfId="108"/>
    <cellStyle name="40% - 강조색4 7" xfId="109"/>
    <cellStyle name="40% - 강조색4 8" xfId="110"/>
    <cellStyle name="40% - 강조색4 9" xfId="111"/>
    <cellStyle name="40% - 강조색5 10" xfId="112"/>
    <cellStyle name="40% - 강조색5 2" xfId="113"/>
    <cellStyle name="40% - 강조색5 2 2" xfId="114"/>
    <cellStyle name="40% - 강조색5 3" xfId="115"/>
    <cellStyle name="40% - 강조색5 3 2" xfId="116"/>
    <cellStyle name="40% - 강조색5 4" xfId="117"/>
    <cellStyle name="40% - 강조색5 5" xfId="118"/>
    <cellStyle name="40% - 강조색5 6" xfId="119"/>
    <cellStyle name="40% - 강조색5 7" xfId="120"/>
    <cellStyle name="40% - 강조색5 8" xfId="121"/>
    <cellStyle name="40% - 강조색5 9" xfId="122"/>
    <cellStyle name="40% - 강조색6 10" xfId="123"/>
    <cellStyle name="40% - 강조색6 2" xfId="124"/>
    <cellStyle name="40% - 강조색6 2 2" xfId="125"/>
    <cellStyle name="40% - 강조색6 3" xfId="126"/>
    <cellStyle name="40% - 강조색6 3 2" xfId="127"/>
    <cellStyle name="40% - 강조색6 4" xfId="128"/>
    <cellStyle name="40% - 강조색6 5" xfId="129"/>
    <cellStyle name="40% - 강조색6 6" xfId="130"/>
    <cellStyle name="40% - 강조색6 7" xfId="131"/>
    <cellStyle name="40% - 강조색6 8" xfId="132"/>
    <cellStyle name="40% - 강조색6 9" xfId="133"/>
    <cellStyle name="60% - 강조색1 10" xfId="134"/>
    <cellStyle name="60% - 강조색1 2" xfId="135"/>
    <cellStyle name="60% - 강조색1 2 2" xfId="136"/>
    <cellStyle name="60% - 강조색1 3" xfId="137"/>
    <cellStyle name="60% - 강조색1 3 2" xfId="138"/>
    <cellStyle name="60% - 강조색1 4" xfId="139"/>
    <cellStyle name="60% - 강조색1 5" xfId="140"/>
    <cellStyle name="60% - 강조색1 6" xfId="141"/>
    <cellStyle name="60% - 강조색1 7" xfId="142"/>
    <cellStyle name="60% - 강조색1 8" xfId="143"/>
    <cellStyle name="60% - 강조색1 9" xfId="144"/>
    <cellStyle name="60% - 강조색2 10" xfId="145"/>
    <cellStyle name="60% - 강조색2 2" xfId="146"/>
    <cellStyle name="60% - 강조색2 2 2" xfId="147"/>
    <cellStyle name="60% - 강조색2 3" xfId="148"/>
    <cellStyle name="60% - 강조색2 3 2" xfId="149"/>
    <cellStyle name="60% - 강조색2 4" xfId="150"/>
    <cellStyle name="60% - 강조색2 5" xfId="151"/>
    <cellStyle name="60% - 강조색2 6" xfId="152"/>
    <cellStyle name="60% - 강조색2 7" xfId="153"/>
    <cellStyle name="60% - 강조색2 8" xfId="154"/>
    <cellStyle name="60% - 강조색2 9" xfId="155"/>
    <cellStyle name="60% - 강조색3 10" xfId="156"/>
    <cellStyle name="60% - 강조색3 2" xfId="157"/>
    <cellStyle name="60% - 강조색3 2 2" xfId="158"/>
    <cellStyle name="60% - 강조색3 3" xfId="159"/>
    <cellStyle name="60% - 강조색3 3 2" xfId="160"/>
    <cellStyle name="60% - 강조색3 4" xfId="161"/>
    <cellStyle name="60% - 강조색3 5" xfId="162"/>
    <cellStyle name="60% - 강조색3 6" xfId="163"/>
    <cellStyle name="60% - 강조색3 7" xfId="164"/>
    <cellStyle name="60% - 강조색3 8" xfId="165"/>
    <cellStyle name="60% - 강조색3 9" xfId="166"/>
    <cellStyle name="60% - 강조색4 10" xfId="167"/>
    <cellStyle name="60% - 강조색4 2" xfId="168"/>
    <cellStyle name="60% - 강조색4 2 2" xfId="169"/>
    <cellStyle name="60% - 강조색4 3" xfId="170"/>
    <cellStyle name="60% - 강조색4 3 2" xfId="171"/>
    <cellStyle name="60% - 강조색4 4" xfId="172"/>
    <cellStyle name="60% - 강조색4 5" xfId="173"/>
    <cellStyle name="60% - 강조색4 6" xfId="174"/>
    <cellStyle name="60% - 강조색4 7" xfId="175"/>
    <cellStyle name="60% - 강조색4 8" xfId="176"/>
    <cellStyle name="60% - 강조색4 9" xfId="177"/>
    <cellStyle name="60% - 강조색5 10" xfId="178"/>
    <cellStyle name="60% - 강조색5 2" xfId="179"/>
    <cellStyle name="60% - 강조색5 2 2" xfId="180"/>
    <cellStyle name="60% - 강조색5 3" xfId="181"/>
    <cellStyle name="60% - 강조색5 3 2" xfId="182"/>
    <cellStyle name="60% - 강조색5 4" xfId="183"/>
    <cellStyle name="60% - 강조색5 5" xfId="184"/>
    <cellStyle name="60% - 강조색5 6" xfId="185"/>
    <cellStyle name="60% - 강조색5 7" xfId="186"/>
    <cellStyle name="60% - 강조색5 8" xfId="187"/>
    <cellStyle name="60% - 강조색5 9" xfId="188"/>
    <cellStyle name="60% - 강조색6 10" xfId="189"/>
    <cellStyle name="60% - 강조색6 2" xfId="190"/>
    <cellStyle name="60% - 강조색6 2 2" xfId="191"/>
    <cellStyle name="60% - 강조색6 3" xfId="192"/>
    <cellStyle name="60% - 강조색6 3 2" xfId="193"/>
    <cellStyle name="60% - 강조색6 4" xfId="194"/>
    <cellStyle name="60% - 강조색6 5" xfId="195"/>
    <cellStyle name="60% - 강조색6 6" xfId="196"/>
    <cellStyle name="60% - 강조색6 7" xfId="197"/>
    <cellStyle name="60% - 강조색6 8" xfId="198"/>
    <cellStyle name="60% - 강조색6 9" xfId="199"/>
    <cellStyle name="강조색1 10" xfId="200"/>
    <cellStyle name="강조색1 2" xfId="201"/>
    <cellStyle name="강조색1 2 2" xfId="202"/>
    <cellStyle name="강조색1 3" xfId="203"/>
    <cellStyle name="강조색1 3 2" xfId="204"/>
    <cellStyle name="강조색1 4" xfId="205"/>
    <cellStyle name="강조색1 5" xfId="206"/>
    <cellStyle name="강조색1 6" xfId="207"/>
    <cellStyle name="강조색1 7" xfId="208"/>
    <cellStyle name="강조색1 8" xfId="209"/>
    <cellStyle name="강조색1 9" xfId="210"/>
    <cellStyle name="강조색2 10" xfId="211"/>
    <cellStyle name="강조색2 2" xfId="212"/>
    <cellStyle name="강조색2 2 2" xfId="213"/>
    <cellStyle name="강조색2 3" xfId="214"/>
    <cellStyle name="강조색2 3 2" xfId="215"/>
    <cellStyle name="강조색2 4" xfId="216"/>
    <cellStyle name="강조색2 5" xfId="217"/>
    <cellStyle name="강조색2 6" xfId="218"/>
    <cellStyle name="강조색2 7" xfId="219"/>
    <cellStyle name="강조색2 8" xfId="220"/>
    <cellStyle name="강조색2 9" xfId="221"/>
    <cellStyle name="강조색3 10" xfId="222"/>
    <cellStyle name="강조색3 2" xfId="223"/>
    <cellStyle name="강조색3 2 2" xfId="224"/>
    <cellStyle name="강조색3 3" xfId="225"/>
    <cellStyle name="강조색3 3 2" xfId="226"/>
    <cellStyle name="강조색3 4" xfId="227"/>
    <cellStyle name="강조색3 5" xfId="228"/>
    <cellStyle name="강조색3 6" xfId="229"/>
    <cellStyle name="강조색3 7" xfId="230"/>
    <cellStyle name="강조색3 8" xfId="231"/>
    <cellStyle name="강조색3 9" xfId="232"/>
    <cellStyle name="강조색4 10" xfId="233"/>
    <cellStyle name="강조색4 2" xfId="234"/>
    <cellStyle name="강조색4 2 2" xfId="235"/>
    <cellStyle name="강조색4 3" xfId="236"/>
    <cellStyle name="강조색4 3 2" xfId="237"/>
    <cellStyle name="강조색4 4" xfId="238"/>
    <cellStyle name="강조색4 5" xfId="239"/>
    <cellStyle name="강조색4 6" xfId="240"/>
    <cellStyle name="강조색4 7" xfId="241"/>
    <cellStyle name="강조색4 8" xfId="242"/>
    <cellStyle name="강조색4 9" xfId="243"/>
    <cellStyle name="강조색5 10" xfId="244"/>
    <cellStyle name="강조색5 2" xfId="245"/>
    <cellStyle name="강조색5 2 2" xfId="246"/>
    <cellStyle name="강조색5 3" xfId="247"/>
    <cellStyle name="강조색5 3 2" xfId="248"/>
    <cellStyle name="강조색5 4" xfId="249"/>
    <cellStyle name="강조색5 5" xfId="250"/>
    <cellStyle name="강조색5 6" xfId="251"/>
    <cellStyle name="강조색5 7" xfId="252"/>
    <cellStyle name="강조색5 8" xfId="253"/>
    <cellStyle name="강조색5 9" xfId="254"/>
    <cellStyle name="강조색6 10" xfId="255"/>
    <cellStyle name="강조색6 2" xfId="256"/>
    <cellStyle name="강조색6 2 2" xfId="257"/>
    <cellStyle name="강조색6 3" xfId="258"/>
    <cellStyle name="강조색6 3 2" xfId="259"/>
    <cellStyle name="강조색6 4" xfId="260"/>
    <cellStyle name="강조색6 5" xfId="261"/>
    <cellStyle name="강조색6 6" xfId="262"/>
    <cellStyle name="강조색6 7" xfId="263"/>
    <cellStyle name="강조색6 8" xfId="264"/>
    <cellStyle name="강조색6 9" xfId="265"/>
    <cellStyle name="경고문 10" xfId="266"/>
    <cellStyle name="경고문 2" xfId="267"/>
    <cellStyle name="경고문 2 2" xfId="268"/>
    <cellStyle name="경고문 3" xfId="269"/>
    <cellStyle name="경고문 3 2" xfId="270"/>
    <cellStyle name="경고문 4" xfId="271"/>
    <cellStyle name="경고문 5" xfId="272"/>
    <cellStyle name="경고문 6" xfId="273"/>
    <cellStyle name="경고문 7" xfId="274"/>
    <cellStyle name="경고문 8" xfId="275"/>
    <cellStyle name="경고문 9" xfId="276"/>
    <cellStyle name="계산 10" xfId="277"/>
    <cellStyle name="계산 2" xfId="278"/>
    <cellStyle name="계산 2 2" xfId="279"/>
    <cellStyle name="계산 3" xfId="280"/>
    <cellStyle name="계산 3 2" xfId="281"/>
    <cellStyle name="계산 4" xfId="282"/>
    <cellStyle name="계산 5" xfId="283"/>
    <cellStyle name="계산 6" xfId="284"/>
    <cellStyle name="계산 7" xfId="285"/>
    <cellStyle name="계산 8" xfId="286"/>
    <cellStyle name="계산 9" xfId="287"/>
    <cellStyle name="나쁨 10" xfId="288"/>
    <cellStyle name="나쁨 2" xfId="289"/>
    <cellStyle name="나쁨 2 2" xfId="290"/>
    <cellStyle name="나쁨 3" xfId="291"/>
    <cellStyle name="나쁨 3 2" xfId="292"/>
    <cellStyle name="나쁨 4" xfId="293"/>
    <cellStyle name="나쁨 5" xfId="294"/>
    <cellStyle name="나쁨 6" xfId="295"/>
    <cellStyle name="나쁨 7" xfId="296"/>
    <cellStyle name="나쁨 8" xfId="297"/>
    <cellStyle name="나쁨 9" xfId="298"/>
    <cellStyle name="메모 10" xfId="299"/>
    <cellStyle name="메모 2" xfId="300"/>
    <cellStyle name="메모 2 2" xfId="301"/>
    <cellStyle name="메모 3" xfId="302"/>
    <cellStyle name="메모 3 2" xfId="303"/>
    <cellStyle name="메모 4" xfId="304"/>
    <cellStyle name="메모 5" xfId="305"/>
    <cellStyle name="메모 6" xfId="306"/>
    <cellStyle name="메모 7" xfId="307"/>
    <cellStyle name="메모 8" xfId="308"/>
    <cellStyle name="메모 9" xfId="309"/>
    <cellStyle name="보통 10" xfId="310"/>
    <cellStyle name="보통 2" xfId="311"/>
    <cellStyle name="보통 2 2" xfId="312"/>
    <cellStyle name="보통 3" xfId="313"/>
    <cellStyle name="보통 3 2" xfId="314"/>
    <cellStyle name="보통 4" xfId="315"/>
    <cellStyle name="보통 5" xfId="316"/>
    <cellStyle name="보통 6" xfId="317"/>
    <cellStyle name="보통 7" xfId="318"/>
    <cellStyle name="보통 8" xfId="319"/>
    <cellStyle name="보통 9" xfId="320"/>
    <cellStyle name="설명 텍스트 10" xfId="321"/>
    <cellStyle name="설명 텍스트 2" xfId="322"/>
    <cellStyle name="설명 텍스트 2 2" xfId="323"/>
    <cellStyle name="설명 텍스트 3" xfId="324"/>
    <cellStyle name="설명 텍스트 3 2" xfId="325"/>
    <cellStyle name="설명 텍스트 4" xfId="326"/>
    <cellStyle name="설명 텍스트 5" xfId="327"/>
    <cellStyle name="설명 텍스트 6" xfId="328"/>
    <cellStyle name="설명 텍스트 7" xfId="329"/>
    <cellStyle name="설명 텍스트 8" xfId="330"/>
    <cellStyle name="설명 텍스트 9" xfId="331"/>
    <cellStyle name="셀 확인 10" xfId="332"/>
    <cellStyle name="셀 확인 2" xfId="333"/>
    <cellStyle name="셀 확인 2 2" xfId="334"/>
    <cellStyle name="셀 확인 3" xfId="335"/>
    <cellStyle name="셀 확인 3 2" xfId="336"/>
    <cellStyle name="셀 확인 4" xfId="337"/>
    <cellStyle name="셀 확인 5" xfId="338"/>
    <cellStyle name="셀 확인 6" xfId="339"/>
    <cellStyle name="셀 확인 7" xfId="340"/>
    <cellStyle name="셀 확인 8" xfId="341"/>
    <cellStyle name="셀 확인 9" xfId="342"/>
    <cellStyle name="쉼표 [0] 10" xfId="343"/>
    <cellStyle name="쉼표 [0] 11" xfId="344"/>
    <cellStyle name="쉼표 [0] 12" xfId="345"/>
    <cellStyle name="쉼표 [0] 13" xfId="346"/>
    <cellStyle name="쉼표 [0] 14" xfId="347"/>
    <cellStyle name="쉼표 [0] 15" xfId="348"/>
    <cellStyle name="쉼표 [0] 16" xfId="349"/>
    <cellStyle name="쉼표 [0] 17" xfId="350"/>
    <cellStyle name="쉼표 [0] 18" xfId="570"/>
    <cellStyle name="쉼표 [0] 2" xfId="351"/>
    <cellStyle name="쉼표 [0] 3" xfId="352"/>
    <cellStyle name="쉼표 [0] 4" xfId="353"/>
    <cellStyle name="쉼표 [0] 5" xfId="354"/>
    <cellStyle name="쉼표 [0] 6" xfId="355"/>
    <cellStyle name="쉼표 [0] 7" xfId="356"/>
    <cellStyle name="쉼표 [0] 8" xfId="357"/>
    <cellStyle name="쉼표 [0] 9" xfId="358"/>
    <cellStyle name="연결된 셀 10" xfId="359"/>
    <cellStyle name="연결된 셀 2" xfId="360"/>
    <cellStyle name="연결된 셀 2 2" xfId="361"/>
    <cellStyle name="연결된 셀 3" xfId="362"/>
    <cellStyle name="연결된 셀 3 2" xfId="363"/>
    <cellStyle name="연결된 셀 4" xfId="364"/>
    <cellStyle name="연결된 셀 5" xfId="365"/>
    <cellStyle name="연결된 셀 6" xfId="366"/>
    <cellStyle name="연결된 셀 7" xfId="367"/>
    <cellStyle name="연결된 셀 8" xfId="368"/>
    <cellStyle name="연결된 셀 9" xfId="369"/>
    <cellStyle name="요약 10" xfId="370"/>
    <cellStyle name="요약 2" xfId="371"/>
    <cellStyle name="요약 2 2" xfId="372"/>
    <cellStyle name="요약 3" xfId="373"/>
    <cellStyle name="요약 3 2" xfId="374"/>
    <cellStyle name="요약 4" xfId="375"/>
    <cellStyle name="요약 5" xfId="376"/>
    <cellStyle name="요약 6" xfId="377"/>
    <cellStyle name="요약 7" xfId="378"/>
    <cellStyle name="요약 8" xfId="379"/>
    <cellStyle name="요약 9" xfId="380"/>
    <cellStyle name="입력 10" xfId="381"/>
    <cellStyle name="입력 2" xfId="382"/>
    <cellStyle name="입력 2 2" xfId="383"/>
    <cellStyle name="입력 3" xfId="384"/>
    <cellStyle name="입력 3 2" xfId="385"/>
    <cellStyle name="입력 4" xfId="386"/>
    <cellStyle name="입력 5" xfId="387"/>
    <cellStyle name="입력 6" xfId="388"/>
    <cellStyle name="입력 7" xfId="389"/>
    <cellStyle name="입력 8" xfId="390"/>
    <cellStyle name="입력 9" xfId="391"/>
    <cellStyle name="제목 1 10" xfId="392"/>
    <cellStyle name="제목 1 2" xfId="393"/>
    <cellStyle name="제목 1 2 2" xfId="394"/>
    <cellStyle name="제목 1 3" xfId="395"/>
    <cellStyle name="제목 1 3 2" xfId="396"/>
    <cellStyle name="제목 1 4" xfId="397"/>
    <cellStyle name="제목 1 5" xfId="398"/>
    <cellStyle name="제목 1 6" xfId="399"/>
    <cellStyle name="제목 1 7" xfId="400"/>
    <cellStyle name="제목 1 8" xfId="401"/>
    <cellStyle name="제목 1 9" xfId="402"/>
    <cellStyle name="제목 10" xfId="403"/>
    <cellStyle name="제목 11" xfId="404"/>
    <cellStyle name="제목 12" xfId="405"/>
    <cellStyle name="제목 13" xfId="406"/>
    <cellStyle name="제목 2 10" xfId="407"/>
    <cellStyle name="제목 2 2" xfId="408"/>
    <cellStyle name="제목 2 2 2" xfId="409"/>
    <cellStyle name="제목 2 3" xfId="410"/>
    <cellStyle name="제목 2 3 2" xfId="411"/>
    <cellStyle name="제목 2 4" xfId="412"/>
    <cellStyle name="제목 2 5" xfId="413"/>
    <cellStyle name="제목 2 6" xfId="414"/>
    <cellStyle name="제목 2 7" xfId="415"/>
    <cellStyle name="제목 2 8" xfId="416"/>
    <cellStyle name="제목 2 9" xfId="417"/>
    <cellStyle name="제목 3 10" xfId="418"/>
    <cellStyle name="제목 3 2" xfId="419"/>
    <cellStyle name="제목 3 2 2" xfId="420"/>
    <cellStyle name="제목 3 3" xfId="421"/>
    <cellStyle name="제목 3 3 2" xfId="422"/>
    <cellStyle name="제목 3 4" xfId="423"/>
    <cellStyle name="제목 3 5" xfId="424"/>
    <cellStyle name="제목 3 6" xfId="425"/>
    <cellStyle name="제목 3 7" xfId="426"/>
    <cellStyle name="제목 3 8" xfId="427"/>
    <cellStyle name="제목 3 9" xfId="428"/>
    <cellStyle name="제목 4 10" xfId="429"/>
    <cellStyle name="제목 4 2" xfId="430"/>
    <cellStyle name="제목 4 2 2" xfId="431"/>
    <cellStyle name="제목 4 3" xfId="432"/>
    <cellStyle name="제목 4 3 2" xfId="433"/>
    <cellStyle name="제목 4 4" xfId="434"/>
    <cellStyle name="제목 4 5" xfId="435"/>
    <cellStyle name="제목 4 6" xfId="436"/>
    <cellStyle name="제목 4 7" xfId="437"/>
    <cellStyle name="제목 4 8" xfId="438"/>
    <cellStyle name="제목 4 9" xfId="439"/>
    <cellStyle name="제목 5" xfId="440"/>
    <cellStyle name="제목 5 2" xfId="441"/>
    <cellStyle name="제목 6" xfId="442"/>
    <cellStyle name="제목 6 2" xfId="443"/>
    <cellStyle name="제목 7" xfId="444"/>
    <cellStyle name="제목 8" xfId="445"/>
    <cellStyle name="제목 9" xfId="446"/>
    <cellStyle name="좋음 10" xfId="447"/>
    <cellStyle name="좋음 2" xfId="448"/>
    <cellStyle name="좋음 2 2" xfId="449"/>
    <cellStyle name="좋음 3" xfId="450"/>
    <cellStyle name="좋음 3 2" xfId="451"/>
    <cellStyle name="좋음 4" xfId="452"/>
    <cellStyle name="좋음 5" xfId="453"/>
    <cellStyle name="좋음 6" xfId="454"/>
    <cellStyle name="좋음 7" xfId="455"/>
    <cellStyle name="좋음 8" xfId="456"/>
    <cellStyle name="좋음 9" xfId="457"/>
    <cellStyle name="출력 10" xfId="458"/>
    <cellStyle name="출력 2" xfId="459"/>
    <cellStyle name="출력 2 2" xfId="460"/>
    <cellStyle name="출력 3" xfId="461"/>
    <cellStyle name="출력 3 2" xfId="462"/>
    <cellStyle name="출력 4" xfId="463"/>
    <cellStyle name="출력 5" xfId="464"/>
    <cellStyle name="출력 6" xfId="465"/>
    <cellStyle name="출력 7" xfId="466"/>
    <cellStyle name="출력 8" xfId="467"/>
    <cellStyle name="출력 9" xfId="468"/>
    <cellStyle name="표준" xfId="0" builtinId="0"/>
    <cellStyle name="표준 10" xfId="469"/>
    <cellStyle name="표준 10 2" xfId="470"/>
    <cellStyle name="표준 11" xfId="471"/>
    <cellStyle name="표준 12" xfId="472"/>
    <cellStyle name="표준 12 2" xfId="473"/>
    <cellStyle name="표준 12 3" xfId="474"/>
    <cellStyle name="표준 12 4" xfId="475"/>
    <cellStyle name="표준 12 5" xfId="476"/>
    <cellStyle name="표준 12 6" xfId="477"/>
    <cellStyle name="표준 12_실사진행상황" xfId="478"/>
    <cellStyle name="표준 13" xfId="479"/>
    <cellStyle name="표준 14" xfId="480"/>
    <cellStyle name="표준 15" xfId="481"/>
    <cellStyle name="표준 16" xfId="482"/>
    <cellStyle name="표준 17" xfId="483"/>
    <cellStyle name="표준 18" xfId="484"/>
    <cellStyle name="표준 19" xfId="485"/>
    <cellStyle name="표준 2" xfId="486"/>
    <cellStyle name="표준 2 10" xfId="487"/>
    <cellStyle name="표준 2 11" xfId="488"/>
    <cellStyle name="표준 2 12" xfId="489"/>
    <cellStyle name="표준 2 13" xfId="490"/>
    <cellStyle name="표준 2 14" xfId="491"/>
    <cellStyle name="표준 2 15" xfId="492"/>
    <cellStyle name="표준 2 16" xfId="493"/>
    <cellStyle name="표준 2 17" xfId="494"/>
    <cellStyle name="표준 2 18" xfId="495"/>
    <cellStyle name="표준 2 19" xfId="496"/>
    <cellStyle name="표준 2 2" xfId="497"/>
    <cellStyle name="표준 2 20" xfId="498"/>
    <cellStyle name="표준 2 21" xfId="499"/>
    <cellStyle name="표준 2 22" xfId="500"/>
    <cellStyle name="표준 2 23" xfId="501"/>
    <cellStyle name="표준 2 24" xfId="502"/>
    <cellStyle name="표준 2 25" xfId="503"/>
    <cellStyle name="표준 2 26" xfId="504"/>
    <cellStyle name="표준 2 27" xfId="505"/>
    <cellStyle name="표준 2 28" xfId="506"/>
    <cellStyle name="표준 2 29" xfId="507"/>
    <cellStyle name="표준 2 3" xfId="508"/>
    <cellStyle name="표준 2 30" xfId="509"/>
    <cellStyle name="표준 2 31" xfId="510"/>
    <cellStyle name="표준 2 32" xfId="511"/>
    <cellStyle name="표준 2 4" xfId="512"/>
    <cellStyle name="표준 2 5" xfId="513"/>
    <cellStyle name="표준 2 6" xfId="514"/>
    <cellStyle name="표준 2 7" xfId="515"/>
    <cellStyle name="표준 2 8" xfId="516"/>
    <cellStyle name="표준 2 9" xfId="517"/>
    <cellStyle name="표준 2_65개기타공공기관" xfId="518"/>
    <cellStyle name="표준 20" xfId="519"/>
    <cellStyle name="표준 21" xfId="520"/>
    <cellStyle name="표준 22" xfId="521"/>
    <cellStyle name="표준 23" xfId="522"/>
    <cellStyle name="표준 24" xfId="1"/>
    <cellStyle name="표준 3" xfId="523"/>
    <cellStyle name="표준 3 10" xfId="524"/>
    <cellStyle name="표준 3 11" xfId="525"/>
    <cellStyle name="표준 3 12" xfId="526"/>
    <cellStyle name="표준 3 13" xfId="527"/>
    <cellStyle name="표준 3 14" xfId="528"/>
    <cellStyle name="표준 3 15" xfId="529"/>
    <cellStyle name="표준 3 16" xfId="530"/>
    <cellStyle name="표준 3 17" xfId="531"/>
    <cellStyle name="표준 3 18" xfId="532"/>
    <cellStyle name="표준 3 19" xfId="533"/>
    <cellStyle name="표준 3 2" xfId="534"/>
    <cellStyle name="표준 3 20" xfId="535"/>
    <cellStyle name="표준 3 21" xfId="536"/>
    <cellStyle name="표준 3 22" xfId="537"/>
    <cellStyle name="표준 3 23" xfId="538"/>
    <cellStyle name="표준 3 24" xfId="539"/>
    <cellStyle name="표준 3 3" xfId="540"/>
    <cellStyle name="표준 3 4" xfId="541"/>
    <cellStyle name="표준 3 5" xfId="542"/>
    <cellStyle name="표준 3 6" xfId="543"/>
    <cellStyle name="표준 3 7" xfId="544"/>
    <cellStyle name="표준 3 8" xfId="545"/>
    <cellStyle name="표준 3 9" xfId="546"/>
    <cellStyle name="표준 3_기관별요소지수" xfId="547"/>
    <cellStyle name="표준 4" xfId="548"/>
    <cellStyle name="표준 4 2" xfId="549"/>
    <cellStyle name="표준 4_실사진행상황" xfId="550"/>
    <cellStyle name="표준 5" xfId="551"/>
    <cellStyle name="표준 6" xfId="552"/>
    <cellStyle name="표준 6 2" xfId="553"/>
    <cellStyle name="표준 6 3" xfId="554"/>
    <cellStyle name="표준 6 4" xfId="555"/>
    <cellStyle name="표준 6 5" xfId="556"/>
    <cellStyle name="표준 6 6" xfId="557"/>
    <cellStyle name="표준 7" xfId="558"/>
    <cellStyle name="표준 7 2" xfId="559"/>
    <cellStyle name="표준 7 3" xfId="560"/>
    <cellStyle name="표준 7 4" xfId="561"/>
    <cellStyle name="표준 7 5" xfId="562"/>
    <cellStyle name="표준 7 6" xfId="563"/>
    <cellStyle name="표준 8" xfId="564"/>
    <cellStyle name="표준 8 2" xfId="565"/>
    <cellStyle name="표준 8 3" xfId="566"/>
    <cellStyle name="표준 9" xfId="567"/>
    <cellStyle name="표준 9 2" xfId="568"/>
    <cellStyle name="표준 9 3" xfId="5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B3" sqref="B3:B4"/>
    </sheetView>
  </sheetViews>
  <sheetFormatPr defaultRowHeight="16.5"/>
  <cols>
    <col min="1" max="1" width="18" customWidth="1"/>
    <col min="2" max="2" width="15.875" customWidth="1"/>
    <col min="3" max="3" width="18.625" customWidth="1"/>
  </cols>
  <sheetData>
    <row r="1" spans="1:9">
      <c r="A1" s="43" t="s">
        <v>73</v>
      </c>
    </row>
    <row r="2" spans="1:9" ht="17.25" thickBot="1"/>
    <row r="3" spans="1:9">
      <c r="A3" s="86" t="s">
        <v>58</v>
      </c>
      <c r="B3" s="86" t="s">
        <v>1</v>
      </c>
      <c r="C3" s="88" t="s">
        <v>2</v>
      </c>
      <c r="D3" s="90" t="s">
        <v>72</v>
      </c>
      <c r="E3" s="91"/>
      <c r="F3" s="91"/>
      <c r="G3" s="91"/>
      <c r="H3" s="91"/>
      <c r="I3" s="92"/>
    </row>
    <row r="4" spans="1:9">
      <c r="A4" s="87"/>
      <c r="B4" s="87"/>
      <c r="C4" s="89"/>
      <c r="D4" s="49" t="s">
        <v>5</v>
      </c>
      <c r="E4" s="34" t="s">
        <v>6</v>
      </c>
      <c r="F4" s="34" t="s">
        <v>7</v>
      </c>
      <c r="G4" s="80" t="s">
        <v>8</v>
      </c>
      <c r="H4" s="93" t="s">
        <v>9</v>
      </c>
      <c r="I4" s="94"/>
    </row>
    <row r="5" spans="1:9" ht="30" customHeight="1">
      <c r="A5" s="104" t="s">
        <v>48</v>
      </c>
      <c r="B5" s="101" t="s">
        <v>61</v>
      </c>
      <c r="C5" s="74" t="s">
        <v>74</v>
      </c>
      <c r="D5" s="85">
        <v>4570</v>
      </c>
      <c r="E5" s="82">
        <v>114</v>
      </c>
      <c r="F5" s="77">
        <v>0.34</v>
      </c>
      <c r="G5" s="66"/>
      <c r="H5" s="37">
        <v>89.9</v>
      </c>
      <c r="I5" s="103">
        <v>88.7</v>
      </c>
    </row>
    <row r="6" spans="1:9" ht="30" customHeight="1">
      <c r="A6" s="104"/>
      <c r="B6" s="105"/>
      <c r="C6" s="74" t="s">
        <v>75</v>
      </c>
      <c r="D6" s="85">
        <v>232</v>
      </c>
      <c r="E6" s="99">
        <v>20</v>
      </c>
      <c r="F6" s="100">
        <v>8.1000000000000003E-2</v>
      </c>
      <c r="G6" s="66"/>
      <c r="H6" s="37">
        <v>96</v>
      </c>
      <c r="I6" s="103"/>
    </row>
    <row r="7" spans="1:9" ht="30" customHeight="1">
      <c r="A7" s="104"/>
      <c r="B7" s="105"/>
      <c r="C7" s="74" t="s">
        <v>76</v>
      </c>
      <c r="D7" s="85">
        <v>80</v>
      </c>
      <c r="E7" s="99"/>
      <c r="F7" s="100"/>
      <c r="G7" s="66"/>
      <c r="H7" s="37">
        <v>58.9</v>
      </c>
      <c r="I7" s="103"/>
    </row>
    <row r="8" spans="1:9" ht="30" customHeight="1">
      <c r="A8" s="104"/>
      <c r="B8" s="105"/>
      <c r="C8" s="74" t="s">
        <v>77</v>
      </c>
      <c r="D8" s="85">
        <v>108</v>
      </c>
      <c r="E8" s="82">
        <v>42</v>
      </c>
      <c r="F8" s="78">
        <v>3.3000000000000002E-2</v>
      </c>
      <c r="G8" s="66"/>
      <c r="H8" s="37">
        <v>84.9</v>
      </c>
      <c r="I8" s="103"/>
    </row>
    <row r="9" spans="1:9" ht="30" customHeight="1">
      <c r="A9" s="104"/>
      <c r="B9" s="106"/>
      <c r="C9" s="74" t="s">
        <v>78</v>
      </c>
      <c r="D9" s="85">
        <v>44</v>
      </c>
      <c r="E9" s="82">
        <v>30</v>
      </c>
      <c r="F9" s="79">
        <v>3.1E-2</v>
      </c>
      <c r="G9" s="66"/>
      <c r="H9" s="37">
        <v>96.9</v>
      </c>
      <c r="I9" s="103"/>
    </row>
    <row r="10" spans="1:9" ht="30" customHeight="1">
      <c r="A10" s="104"/>
      <c r="B10" s="81" t="s">
        <v>62</v>
      </c>
      <c r="C10" s="74" t="s">
        <v>68</v>
      </c>
      <c r="D10" s="85">
        <v>236</v>
      </c>
      <c r="E10" s="82">
        <v>55</v>
      </c>
      <c r="F10" s="73">
        <v>0.24199999999999999</v>
      </c>
      <c r="G10" s="66"/>
      <c r="H10" s="95">
        <v>88.3</v>
      </c>
      <c r="I10" s="95"/>
    </row>
    <row r="11" spans="1:9" ht="30" customHeight="1">
      <c r="A11" s="104"/>
      <c r="B11" s="101" t="s">
        <v>64</v>
      </c>
      <c r="C11" s="74" t="s">
        <v>70</v>
      </c>
      <c r="D11" s="41">
        <v>100</v>
      </c>
      <c r="E11" s="82">
        <v>41</v>
      </c>
      <c r="F11" s="73">
        <v>0.191</v>
      </c>
      <c r="G11" s="66"/>
      <c r="H11" s="76">
        <v>86.4</v>
      </c>
      <c r="I11" s="103">
        <v>86</v>
      </c>
    </row>
    <row r="12" spans="1:9" ht="30" customHeight="1" thickBot="1">
      <c r="A12" s="104"/>
      <c r="B12" s="102"/>
      <c r="C12" s="76" t="s">
        <v>69</v>
      </c>
      <c r="D12" s="41">
        <v>500</v>
      </c>
      <c r="E12" s="82">
        <v>63</v>
      </c>
      <c r="F12" s="73">
        <v>8.2000000000000003E-2</v>
      </c>
      <c r="G12" s="66"/>
      <c r="H12" s="76">
        <v>84.9</v>
      </c>
      <c r="I12" s="103"/>
    </row>
    <row r="13" spans="1:9" ht="17.25" thickBot="1">
      <c r="A13" s="96" t="s">
        <v>29</v>
      </c>
      <c r="B13" s="96"/>
      <c r="C13" s="96"/>
      <c r="D13" s="83">
        <f>SUM(D5:D12)</f>
        <v>5870</v>
      </c>
      <c r="E13" s="21">
        <f>SUM(E5:E12)</f>
        <v>365</v>
      </c>
      <c r="F13" s="84">
        <f>SUM(F5:F12)</f>
        <v>1.0000000000000002</v>
      </c>
      <c r="G13" s="21"/>
      <c r="H13" s="97">
        <v>87.9</v>
      </c>
      <c r="I13" s="98"/>
    </row>
  </sheetData>
  <mergeCells count="15">
    <mergeCell ref="H10:I10"/>
    <mergeCell ref="A13:C13"/>
    <mergeCell ref="H13:I13"/>
    <mergeCell ref="E6:E7"/>
    <mergeCell ref="F6:F7"/>
    <mergeCell ref="B11:B12"/>
    <mergeCell ref="I11:I12"/>
    <mergeCell ref="A5:A12"/>
    <mergeCell ref="B5:B9"/>
    <mergeCell ref="I5:I9"/>
    <mergeCell ref="A3:A4"/>
    <mergeCell ref="B3:B4"/>
    <mergeCell ref="C3:C4"/>
    <mergeCell ref="D3:I3"/>
    <mergeCell ref="H4:I4"/>
  </mergeCells>
  <phoneticPr fontId="2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4" sqref="D4"/>
    </sheetView>
  </sheetViews>
  <sheetFormatPr defaultRowHeight="16.5"/>
  <cols>
    <col min="1" max="1" width="18" customWidth="1"/>
    <col min="2" max="2" width="15.875" customWidth="1"/>
    <col min="3" max="3" width="17.125" customWidth="1"/>
  </cols>
  <sheetData>
    <row r="1" spans="1:9">
      <c r="A1" s="43" t="s">
        <v>60</v>
      </c>
    </row>
    <row r="2" spans="1:9" ht="17.25" thickBot="1"/>
    <row r="3" spans="1:9">
      <c r="A3" s="86" t="s">
        <v>58</v>
      </c>
      <c r="B3" s="86" t="s">
        <v>1</v>
      </c>
      <c r="C3" s="88" t="s">
        <v>2</v>
      </c>
      <c r="D3" s="90" t="s">
        <v>71</v>
      </c>
      <c r="E3" s="91"/>
      <c r="F3" s="91"/>
      <c r="G3" s="91"/>
      <c r="H3" s="91"/>
      <c r="I3" s="92"/>
    </row>
    <row r="4" spans="1:9">
      <c r="A4" s="87"/>
      <c r="B4" s="87"/>
      <c r="C4" s="89"/>
      <c r="D4" s="49" t="s">
        <v>5</v>
      </c>
      <c r="E4" s="34" t="s">
        <v>6</v>
      </c>
      <c r="F4" s="34" t="s">
        <v>7</v>
      </c>
      <c r="G4" s="71" t="s">
        <v>8</v>
      </c>
      <c r="H4" s="93" t="s">
        <v>9</v>
      </c>
      <c r="I4" s="94"/>
    </row>
    <row r="5" spans="1:9" ht="30" customHeight="1">
      <c r="A5" s="104" t="s">
        <v>48</v>
      </c>
      <c r="B5" s="101" t="s">
        <v>61</v>
      </c>
      <c r="C5" s="74" t="s">
        <v>65</v>
      </c>
      <c r="D5" s="51">
        <v>100</v>
      </c>
      <c r="E5" s="107">
        <v>127</v>
      </c>
      <c r="F5" s="118">
        <v>0.23499999999999999</v>
      </c>
      <c r="G5" s="66">
        <v>63</v>
      </c>
      <c r="H5" s="36">
        <v>84</v>
      </c>
      <c r="I5" s="120">
        <v>87.5</v>
      </c>
    </row>
    <row r="6" spans="1:9" ht="30" customHeight="1">
      <c r="A6" s="104"/>
      <c r="B6" s="105"/>
      <c r="C6" s="74" t="s">
        <v>66</v>
      </c>
      <c r="D6" s="51">
        <v>39</v>
      </c>
      <c r="E6" s="108"/>
      <c r="F6" s="100"/>
      <c r="G6" s="66">
        <v>24</v>
      </c>
      <c r="H6" s="36">
        <v>95.7</v>
      </c>
      <c r="I6" s="121"/>
    </row>
    <row r="7" spans="1:9" ht="30" customHeight="1">
      <c r="A7" s="104"/>
      <c r="B7" s="106"/>
      <c r="C7" s="74" t="s">
        <v>67</v>
      </c>
      <c r="D7" s="51">
        <v>64</v>
      </c>
      <c r="E7" s="109"/>
      <c r="F7" s="119"/>
      <c r="G7" s="66">
        <v>29</v>
      </c>
      <c r="H7" s="37">
        <v>88.2</v>
      </c>
      <c r="I7" s="122"/>
    </row>
    <row r="8" spans="1:9" ht="30" customHeight="1">
      <c r="A8" s="104"/>
      <c r="B8" s="70" t="s">
        <v>62</v>
      </c>
      <c r="C8" s="74" t="s">
        <v>68</v>
      </c>
      <c r="D8" s="51">
        <v>101</v>
      </c>
      <c r="E8" s="72">
        <v>78</v>
      </c>
      <c r="F8" s="73">
        <v>0.35099999999999998</v>
      </c>
      <c r="G8" s="66">
        <v>45</v>
      </c>
      <c r="H8" s="112">
        <v>87</v>
      </c>
      <c r="I8" s="113"/>
    </row>
    <row r="9" spans="1:9" ht="30" customHeight="1">
      <c r="A9" s="104"/>
      <c r="B9" s="70" t="s">
        <v>63</v>
      </c>
      <c r="C9" s="74" t="s">
        <v>70</v>
      </c>
      <c r="D9" s="52">
        <v>40</v>
      </c>
      <c r="E9" s="72">
        <v>36</v>
      </c>
      <c r="F9" s="73">
        <v>0.28199999999999997</v>
      </c>
      <c r="G9" s="66">
        <v>27</v>
      </c>
      <c r="H9" s="114">
        <v>84.9</v>
      </c>
      <c r="I9" s="115"/>
    </row>
    <row r="10" spans="1:9" ht="30" customHeight="1" thickBot="1">
      <c r="A10" s="104"/>
      <c r="B10" s="70" t="s">
        <v>64</v>
      </c>
      <c r="C10" s="75" t="s">
        <v>69</v>
      </c>
      <c r="D10" s="52">
        <v>61</v>
      </c>
      <c r="E10" s="54">
        <v>52</v>
      </c>
      <c r="F10" s="38">
        <v>0.13200000000000001</v>
      </c>
      <c r="G10" s="63">
        <v>33</v>
      </c>
      <c r="H10" s="116">
        <v>86.7</v>
      </c>
      <c r="I10" s="117"/>
    </row>
    <row r="11" spans="1:9" ht="17.25" thickBot="1">
      <c r="A11" s="96" t="s">
        <v>29</v>
      </c>
      <c r="B11" s="96"/>
      <c r="C11" s="96"/>
      <c r="D11" s="12">
        <f>SUM(D5:D10)</f>
        <v>405</v>
      </c>
      <c r="E11" s="11">
        <f>SUM(E5:E10)</f>
        <v>293</v>
      </c>
      <c r="F11" s="10">
        <f>SUM(F5:F10)</f>
        <v>0.99999999999999989</v>
      </c>
      <c r="G11" s="11">
        <f>SUM(G5:G10)</f>
        <v>221</v>
      </c>
      <c r="H11" s="110">
        <v>86.5</v>
      </c>
      <c r="I11" s="111"/>
    </row>
  </sheetData>
  <mergeCells count="15">
    <mergeCell ref="E5:E7"/>
    <mergeCell ref="A11:C11"/>
    <mergeCell ref="H11:I11"/>
    <mergeCell ref="H8:I8"/>
    <mergeCell ref="H9:I9"/>
    <mergeCell ref="H10:I10"/>
    <mergeCell ref="F5:F7"/>
    <mergeCell ref="A5:A10"/>
    <mergeCell ref="B5:B7"/>
    <mergeCell ref="I5:I7"/>
    <mergeCell ref="A3:A4"/>
    <mergeCell ref="B3:B4"/>
    <mergeCell ref="C3:C4"/>
    <mergeCell ref="D3:I3"/>
    <mergeCell ref="H4:I4"/>
  </mergeCells>
  <phoneticPr fontId="2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19" sqref="C19"/>
    </sheetView>
  </sheetViews>
  <sheetFormatPr defaultRowHeight="16.5"/>
  <cols>
    <col min="1" max="1" width="18" customWidth="1"/>
    <col min="2" max="2" width="15.875" customWidth="1"/>
    <col min="3" max="3" width="17.125" customWidth="1"/>
  </cols>
  <sheetData>
    <row r="1" spans="1:9">
      <c r="A1" s="43" t="s">
        <v>53</v>
      </c>
    </row>
    <row r="2" spans="1:9" ht="17.25" thickBot="1"/>
    <row r="3" spans="1:9">
      <c r="A3" s="86" t="s">
        <v>58</v>
      </c>
      <c r="B3" s="86" t="s">
        <v>1</v>
      </c>
      <c r="C3" s="88" t="s">
        <v>2</v>
      </c>
      <c r="D3" s="90" t="s">
        <v>59</v>
      </c>
      <c r="E3" s="91"/>
      <c r="F3" s="91"/>
      <c r="G3" s="91"/>
      <c r="H3" s="91"/>
      <c r="I3" s="92"/>
    </row>
    <row r="4" spans="1:9">
      <c r="A4" s="87"/>
      <c r="B4" s="87"/>
      <c r="C4" s="89"/>
      <c r="D4" s="49" t="s">
        <v>5</v>
      </c>
      <c r="E4" s="34" t="s">
        <v>6</v>
      </c>
      <c r="F4" s="34" t="s">
        <v>7</v>
      </c>
      <c r="G4" s="69" t="s">
        <v>8</v>
      </c>
      <c r="H4" s="93" t="s">
        <v>9</v>
      </c>
      <c r="I4" s="94"/>
    </row>
    <row r="5" spans="1:9" ht="30" customHeight="1">
      <c r="A5" s="104" t="s">
        <v>48</v>
      </c>
      <c r="B5" s="101" t="s">
        <v>14</v>
      </c>
      <c r="C5" s="45" t="s">
        <v>54</v>
      </c>
      <c r="D5" s="51">
        <v>39</v>
      </c>
      <c r="E5" s="107">
        <v>126</v>
      </c>
      <c r="F5" s="118">
        <v>0.34100000000000003</v>
      </c>
      <c r="G5" s="68">
        <v>29</v>
      </c>
      <c r="H5" s="36">
        <v>97</v>
      </c>
      <c r="I5" s="120">
        <v>87.3</v>
      </c>
    </row>
    <row r="6" spans="1:9" ht="30" customHeight="1">
      <c r="A6" s="104"/>
      <c r="B6" s="106"/>
      <c r="C6" s="45" t="s">
        <v>55</v>
      </c>
      <c r="D6" s="51">
        <v>160</v>
      </c>
      <c r="E6" s="108"/>
      <c r="F6" s="100"/>
      <c r="G6" s="66">
        <v>90</v>
      </c>
      <c r="H6" s="37">
        <v>84.2</v>
      </c>
      <c r="I6" s="122"/>
    </row>
    <row r="7" spans="1:9" ht="30" customHeight="1">
      <c r="A7" s="104"/>
      <c r="B7" s="104" t="s">
        <v>22</v>
      </c>
      <c r="C7" s="45" t="s">
        <v>49</v>
      </c>
      <c r="D7" s="51">
        <v>74</v>
      </c>
      <c r="E7" s="107">
        <v>106</v>
      </c>
      <c r="F7" s="118">
        <v>0.42599999999999999</v>
      </c>
      <c r="G7" s="66">
        <v>29</v>
      </c>
      <c r="H7" s="37">
        <v>84.9</v>
      </c>
      <c r="I7" s="120">
        <v>83.8</v>
      </c>
    </row>
    <row r="8" spans="1:9" ht="30" customHeight="1">
      <c r="A8" s="104"/>
      <c r="B8" s="104"/>
      <c r="C8" s="46" t="s">
        <v>56</v>
      </c>
      <c r="D8" s="52">
        <v>40</v>
      </c>
      <c r="E8" s="108"/>
      <c r="F8" s="100"/>
      <c r="G8" s="66">
        <v>10</v>
      </c>
      <c r="H8" s="41">
        <v>80.7</v>
      </c>
      <c r="I8" s="121"/>
    </row>
    <row r="9" spans="1:9" ht="30" customHeight="1">
      <c r="A9" s="104"/>
      <c r="B9" s="104"/>
      <c r="C9" s="47" t="s">
        <v>57</v>
      </c>
      <c r="D9" s="52">
        <v>40</v>
      </c>
      <c r="E9" s="109"/>
      <c r="F9" s="119"/>
      <c r="G9" s="66">
        <v>25</v>
      </c>
      <c r="H9" s="41">
        <v>83.9</v>
      </c>
      <c r="I9" s="122"/>
    </row>
    <row r="10" spans="1:9" ht="30" customHeight="1" thickBot="1">
      <c r="A10" s="123"/>
      <c r="B10" s="67" t="s">
        <v>20</v>
      </c>
      <c r="C10" s="48" t="s">
        <v>21</v>
      </c>
      <c r="D10" s="53">
        <v>78</v>
      </c>
      <c r="E10" s="54">
        <v>64</v>
      </c>
      <c r="F10" s="38">
        <v>0.23300000000000001</v>
      </c>
      <c r="G10" s="39">
        <v>32</v>
      </c>
      <c r="H10" s="40">
        <v>88.9</v>
      </c>
      <c r="I10" s="42">
        <v>88.9</v>
      </c>
    </row>
    <row r="11" spans="1:9" ht="17.25" thickBot="1">
      <c r="A11" s="96" t="s">
        <v>29</v>
      </c>
      <c r="B11" s="96"/>
      <c r="C11" s="96"/>
      <c r="D11" s="12">
        <f>SUM(D5:D10)</f>
        <v>431</v>
      </c>
      <c r="E11" s="11">
        <f>SUM(E5:E10)</f>
        <v>296</v>
      </c>
      <c r="F11" s="10">
        <f>SUM(F5:F10)</f>
        <v>1</v>
      </c>
      <c r="G11" s="21">
        <f>SUM(G5:G10)</f>
        <v>215</v>
      </c>
      <c r="H11" s="110">
        <v>86.2</v>
      </c>
      <c r="I11" s="111"/>
    </row>
  </sheetData>
  <mergeCells count="16">
    <mergeCell ref="B7:B9"/>
    <mergeCell ref="E7:E9"/>
    <mergeCell ref="F7:F9"/>
    <mergeCell ref="I7:I9"/>
    <mergeCell ref="A11:C11"/>
    <mergeCell ref="H11:I11"/>
    <mergeCell ref="A5:A10"/>
    <mergeCell ref="B5:B6"/>
    <mergeCell ref="E5:E6"/>
    <mergeCell ref="F5:F6"/>
    <mergeCell ref="I5:I6"/>
    <mergeCell ref="A3:A4"/>
    <mergeCell ref="B3:B4"/>
    <mergeCell ref="C3:C4"/>
    <mergeCell ref="D3:I3"/>
    <mergeCell ref="H4:I4"/>
  </mergeCells>
  <phoneticPr fontId="2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19" sqref="C19"/>
    </sheetView>
  </sheetViews>
  <sheetFormatPr defaultRowHeight="16.5"/>
  <cols>
    <col min="1" max="1" width="18" customWidth="1"/>
    <col min="2" max="2" width="15.875" customWidth="1"/>
    <col min="3" max="3" width="17.125" customWidth="1"/>
  </cols>
  <sheetData>
    <row r="1" spans="1:9">
      <c r="A1" s="43" t="s">
        <v>46</v>
      </c>
    </row>
    <row r="2" spans="1:9" ht="17.25" thickBot="1"/>
    <row r="3" spans="1:9">
      <c r="A3" s="86" t="s">
        <v>0</v>
      </c>
      <c r="B3" s="86" t="s">
        <v>1</v>
      </c>
      <c r="C3" s="88" t="s">
        <v>2</v>
      </c>
      <c r="D3" s="90" t="s">
        <v>47</v>
      </c>
      <c r="E3" s="91"/>
      <c r="F3" s="91"/>
      <c r="G3" s="91"/>
      <c r="H3" s="91"/>
      <c r="I3" s="92"/>
    </row>
    <row r="4" spans="1:9" ht="17.25" thickBot="1">
      <c r="A4" s="87"/>
      <c r="B4" s="87"/>
      <c r="C4" s="89"/>
      <c r="D4" s="49" t="s">
        <v>5</v>
      </c>
      <c r="E4" s="34" t="s">
        <v>6</v>
      </c>
      <c r="F4" s="34" t="s">
        <v>7</v>
      </c>
      <c r="G4" s="64" t="s">
        <v>8</v>
      </c>
      <c r="H4" s="124" t="s">
        <v>9</v>
      </c>
      <c r="I4" s="125"/>
    </row>
    <row r="5" spans="1:9" ht="30" customHeight="1">
      <c r="A5" s="104" t="s">
        <v>48</v>
      </c>
      <c r="B5" s="101" t="s">
        <v>14</v>
      </c>
      <c r="C5" s="45" t="s">
        <v>24</v>
      </c>
      <c r="D5" s="51">
        <v>335</v>
      </c>
      <c r="E5" s="107">
        <v>96</v>
      </c>
      <c r="F5" s="118">
        <v>0.28299999999999997</v>
      </c>
      <c r="G5" s="63">
        <v>91</v>
      </c>
      <c r="H5" s="37">
        <v>87.7</v>
      </c>
      <c r="I5" s="120">
        <v>88.2</v>
      </c>
    </row>
    <row r="6" spans="1:9" ht="30" customHeight="1">
      <c r="A6" s="104"/>
      <c r="B6" s="106"/>
      <c r="C6" s="45" t="s">
        <v>25</v>
      </c>
      <c r="D6" s="51">
        <v>19</v>
      </c>
      <c r="E6" s="108"/>
      <c r="F6" s="100"/>
      <c r="G6" s="66">
        <v>5</v>
      </c>
      <c r="H6" s="37">
        <v>97</v>
      </c>
      <c r="I6" s="121"/>
    </row>
    <row r="7" spans="1:9" ht="30" customHeight="1">
      <c r="A7" s="104"/>
      <c r="B7" s="104" t="s">
        <v>22</v>
      </c>
      <c r="C7" s="45" t="s">
        <v>49</v>
      </c>
      <c r="D7" s="51">
        <v>47</v>
      </c>
      <c r="E7" s="107">
        <v>69</v>
      </c>
      <c r="F7" s="118">
        <v>0.40100000000000002</v>
      </c>
      <c r="G7" s="66">
        <v>20</v>
      </c>
      <c r="H7" s="37">
        <v>90.3</v>
      </c>
      <c r="I7" s="120">
        <v>87.7</v>
      </c>
    </row>
    <row r="8" spans="1:9" ht="30" customHeight="1">
      <c r="A8" s="104"/>
      <c r="B8" s="104"/>
      <c r="C8" s="46" t="s">
        <v>27</v>
      </c>
      <c r="D8" s="52">
        <v>45</v>
      </c>
      <c r="E8" s="108"/>
      <c r="F8" s="100"/>
      <c r="G8" s="66">
        <v>11</v>
      </c>
      <c r="H8" s="41">
        <v>79.400000000000006</v>
      </c>
      <c r="I8" s="121"/>
    </row>
    <row r="9" spans="1:9" ht="30" customHeight="1">
      <c r="A9" s="104"/>
      <c r="B9" s="104"/>
      <c r="C9" s="47" t="s">
        <v>28</v>
      </c>
      <c r="D9" s="52">
        <v>52</v>
      </c>
      <c r="E9" s="109"/>
      <c r="F9" s="119"/>
      <c r="G9" s="66">
        <v>18</v>
      </c>
      <c r="H9" s="41">
        <v>89.8</v>
      </c>
      <c r="I9" s="122"/>
    </row>
    <row r="10" spans="1:9" ht="30" customHeight="1" thickBot="1">
      <c r="A10" s="123"/>
      <c r="B10" s="65" t="s">
        <v>20</v>
      </c>
      <c r="C10" s="48" t="s">
        <v>21</v>
      </c>
      <c r="D10" s="53">
        <v>182</v>
      </c>
      <c r="E10" s="54">
        <v>77</v>
      </c>
      <c r="F10" s="38">
        <v>0.316</v>
      </c>
      <c r="G10" s="39">
        <v>45</v>
      </c>
      <c r="H10" s="40">
        <v>85.8</v>
      </c>
      <c r="I10" s="42">
        <v>85.8</v>
      </c>
    </row>
    <row r="11" spans="1:9" ht="17.25" thickBot="1">
      <c r="A11" s="96" t="s">
        <v>29</v>
      </c>
      <c r="B11" s="96"/>
      <c r="C11" s="96"/>
      <c r="D11" s="12">
        <f>SUM(D5:D10)</f>
        <v>680</v>
      </c>
      <c r="E11" s="11">
        <f>SUM(E5:E10)</f>
        <v>242</v>
      </c>
      <c r="F11" s="10">
        <f>SUM(F5:F10)</f>
        <v>1</v>
      </c>
      <c r="G11" s="21">
        <f>SUM(G5:G10)</f>
        <v>190</v>
      </c>
      <c r="H11" s="110">
        <v>87.2</v>
      </c>
      <c r="I11" s="111"/>
    </row>
  </sheetData>
  <mergeCells count="16">
    <mergeCell ref="A3:A4"/>
    <mergeCell ref="B3:B4"/>
    <mergeCell ref="C3:C4"/>
    <mergeCell ref="D3:I3"/>
    <mergeCell ref="H4:I4"/>
    <mergeCell ref="A11:C11"/>
    <mergeCell ref="H11:I11"/>
    <mergeCell ref="B5:B6"/>
    <mergeCell ref="E5:E6"/>
    <mergeCell ref="F5:F6"/>
    <mergeCell ref="I5:I6"/>
    <mergeCell ref="A5:A10"/>
    <mergeCell ref="B7:B9"/>
    <mergeCell ref="E7:E9"/>
    <mergeCell ref="F7:F9"/>
    <mergeCell ref="I7:I9"/>
  </mergeCells>
  <phoneticPr fontId="2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17" sqref="H17"/>
    </sheetView>
  </sheetViews>
  <sheetFormatPr defaultRowHeight="16.5"/>
  <cols>
    <col min="1" max="1" width="18" customWidth="1"/>
    <col min="2" max="2" width="15.875" customWidth="1"/>
    <col min="3" max="3" width="17.125" customWidth="1"/>
  </cols>
  <sheetData>
    <row r="1" spans="1:9">
      <c r="A1" s="43" t="s">
        <v>30</v>
      </c>
    </row>
    <row r="2" spans="1:9" ht="17.25" thickBot="1"/>
    <row r="3" spans="1:9">
      <c r="A3" s="86" t="s">
        <v>0</v>
      </c>
      <c r="B3" s="86" t="s">
        <v>1</v>
      </c>
      <c r="C3" s="88" t="s">
        <v>2</v>
      </c>
      <c r="D3" s="90" t="s">
        <v>23</v>
      </c>
      <c r="E3" s="91"/>
      <c r="F3" s="91"/>
      <c r="G3" s="91"/>
      <c r="H3" s="91"/>
      <c r="I3" s="92"/>
    </row>
    <row r="4" spans="1:9" ht="17.25" thickBot="1">
      <c r="A4" s="87"/>
      <c r="B4" s="87"/>
      <c r="C4" s="89"/>
      <c r="D4" s="49" t="s">
        <v>5</v>
      </c>
      <c r="E4" s="34" t="s">
        <v>6</v>
      </c>
      <c r="F4" s="34" t="s">
        <v>7</v>
      </c>
      <c r="G4" s="34" t="s">
        <v>8</v>
      </c>
      <c r="H4" s="124" t="s">
        <v>9</v>
      </c>
      <c r="I4" s="125"/>
    </row>
    <row r="5" spans="1:9" ht="30" customHeight="1">
      <c r="A5" s="128" t="s">
        <v>10</v>
      </c>
      <c r="B5" s="128" t="s">
        <v>11</v>
      </c>
      <c r="C5" s="44" t="s">
        <v>12</v>
      </c>
      <c r="D5" s="50">
        <v>16</v>
      </c>
      <c r="E5" s="127">
        <v>22</v>
      </c>
      <c r="F5" s="126">
        <v>0.20799999999999999</v>
      </c>
      <c r="G5" s="66">
        <v>14</v>
      </c>
      <c r="H5" s="36">
        <v>90.5</v>
      </c>
      <c r="I5" s="121">
        <v>89.6</v>
      </c>
    </row>
    <row r="6" spans="1:9" ht="30" customHeight="1">
      <c r="A6" s="104"/>
      <c r="B6" s="104"/>
      <c r="C6" s="45" t="s">
        <v>13</v>
      </c>
      <c r="D6" s="51">
        <v>10</v>
      </c>
      <c r="E6" s="99"/>
      <c r="F6" s="119"/>
      <c r="G6" s="66">
        <v>8</v>
      </c>
      <c r="H6" s="37">
        <v>88.2</v>
      </c>
      <c r="I6" s="122"/>
    </row>
    <row r="7" spans="1:9" ht="30" customHeight="1">
      <c r="A7" s="104"/>
      <c r="B7" s="101" t="s">
        <v>14</v>
      </c>
      <c r="C7" s="45" t="s">
        <v>24</v>
      </c>
      <c r="D7" s="51">
        <v>430</v>
      </c>
      <c r="E7" s="107">
        <v>99</v>
      </c>
      <c r="F7" s="118">
        <v>0.21</v>
      </c>
      <c r="G7" s="66">
        <v>69</v>
      </c>
      <c r="H7" s="37">
        <v>89.8</v>
      </c>
      <c r="I7" s="120">
        <v>90.2</v>
      </c>
    </row>
    <row r="8" spans="1:9" ht="30" customHeight="1">
      <c r="A8" s="104"/>
      <c r="B8" s="106"/>
      <c r="C8" s="45" t="s">
        <v>25</v>
      </c>
      <c r="D8" s="51">
        <v>58</v>
      </c>
      <c r="E8" s="108"/>
      <c r="F8" s="100"/>
      <c r="G8" s="66">
        <v>15</v>
      </c>
      <c r="H8" s="37">
        <v>91.8</v>
      </c>
      <c r="I8" s="121"/>
    </row>
    <row r="9" spans="1:9" ht="30" customHeight="1">
      <c r="A9" s="104"/>
      <c r="B9" s="129"/>
      <c r="C9" s="45" t="s">
        <v>26</v>
      </c>
      <c r="D9" s="51">
        <v>42</v>
      </c>
      <c r="E9" s="109"/>
      <c r="F9" s="119"/>
      <c r="G9" s="66">
        <v>15</v>
      </c>
      <c r="H9" s="37">
        <v>90</v>
      </c>
      <c r="I9" s="122"/>
    </row>
    <row r="10" spans="1:9" ht="30" customHeight="1">
      <c r="A10" s="104"/>
      <c r="B10" s="104" t="s">
        <v>22</v>
      </c>
      <c r="C10" s="45" t="s">
        <v>16</v>
      </c>
      <c r="D10" s="51">
        <v>81</v>
      </c>
      <c r="E10" s="107">
        <v>76</v>
      </c>
      <c r="F10" s="118">
        <v>0.317</v>
      </c>
      <c r="G10" s="66">
        <v>32</v>
      </c>
      <c r="H10" s="37">
        <v>91.8</v>
      </c>
      <c r="I10" s="120">
        <v>88.2</v>
      </c>
    </row>
    <row r="11" spans="1:9" ht="30" customHeight="1">
      <c r="A11" s="104"/>
      <c r="B11" s="104"/>
      <c r="C11" s="46" t="s">
        <v>27</v>
      </c>
      <c r="D11" s="52">
        <v>45</v>
      </c>
      <c r="E11" s="108"/>
      <c r="F11" s="100"/>
      <c r="G11" s="66">
        <v>17</v>
      </c>
      <c r="H11" s="41">
        <v>83.7</v>
      </c>
      <c r="I11" s="121"/>
    </row>
    <row r="12" spans="1:9" ht="30" customHeight="1">
      <c r="A12" s="104"/>
      <c r="B12" s="104"/>
      <c r="C12" s="47" t="s">
        <v>28</v>
      </c>
      <c r="D12" s="52">
        <v>75</v>
      </c>
      <c r="E12" s="109"/>
      <c r="F12" s="119"/>
      <c r="G12" s="66">
        <v>27</v>
      </c>
      <c r="H12" s="41">
        <v>86.9</v>
      </c>
      <c r="I12" s="122"/>
    </row>
    <row r="13" spans="1:9" ht="30" customHeight="1" thickBot="1">
      <c r="A13" s="123"/>
      <c r="B13" s="35" t="s">
        <v>20</v>
      </c>
      <c r="C13" s="48" t="s">
        <v>21</v>
      </c>
      <c r="D13" s="53">
        <v>93</v>
      </c>
      <c r="E13" s="54">
        <v>53</v>
      </c>
      <c r="F13" s="38">
        <v>0.26500000000000001</v>
      </c>
      <c r="G13" s="39">
        <v>40</v>
      </c>
      <c r="H13" s="40">
        <v>85.2</v>
      </c>
      <c r="I13" s="42">
        <v>85.2</v>
      </c>
    </row>
    <row r="14" spans="1:9" ht="17.25" thickBot="1">
      <c r="A14" s="96" t="s">
        <v>29</v>
      </c>
      <c r="B14" s="96"/>
      <c r="C14" s="96"/>
      <c r="D14" s="12">
        <f>SUM(D5:D13)</f>
        <v>850</v>
      </c>
      <c r="E14" s="11">
        <f>SUM(E5:E13)</f>
        <v>250</v>
      </c>
      <c r="F14" s="10">
        <f>SUM(F5:F13)</f>
        <v>1</v>
      </c>
      <c r="G14" s="21">
        <v>237</v>
      </c>
      <c r="H14" s="110">
        <v>88.1</v>
      </c>
      <c r="I14" s="111"/>
    </row>
  </sheetData>
  <mergeCells count="20">
    <mergeCell ref="A3:A4"/>
    <mergeCell ref="B3:B4"/>
    <mergeCell ref="C3:C4"/>
    <mergeCell ref="A14:C14"/>
    <mergeCell ref="B10:B12"/>
    <mergeCell ref="A5:A13"/>
    <mergeCell ref="B5:B6"/>
    <mergeCell ref="B7:B9"/>
    <mergeCell ref="I7:I9"/>
    <mergeCell ref="I10:I12"/>
    <mergeCell ref="H14:I14"/>
    <mergeCell ref="D3:I3"/>
    <mergeCell ref="H4:I4"/>
    <mergeCell ref="I5:I6"/>
    <mergeCell ref="F5:F6"/>
    <mergeCell ref="E5:E6"/>
    <mergeCell ref="E7:E9"/>
    <mergeCell ref="E10:E12"/>
    <mergeCell ref="F7:F9"/>
    <mergeCell ref="F10:F12"/>
  </mergeCells>
  <phoneticPr fontId="2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workbookViewId="0">
      <selection activeCell="I15" sqref="I15"/>
    </sheetView>
  </sheetViews>
  <sheetFormatPr defaultRowHeight="16.5"/>
  <cols>
    <col min="1" max="1" width="18" customWidth="1"/>
    <col min="2" max="2" width="17.25" customWidth="1"/>
    <col min="3" max="3" width="17.125" customWidth="1"/>
    <col min="4" max="4" width="15" customWidth="1"/>
  </cols>
  <sheetData>
    <row r="1" spans="1:10">
      <c r="A1" s="43" t="s">
        <v>33</v>
      </c>
    </row>
    <row r="2" spans="1:10" ht="17.25" thickBot="1"/>
    <row r="3" spans="1:10">
      <c r="A3" s="132" t="s">
        <v>0</v>
      </c>
      <c r="B3" s="134" t="s">
        <v>1</v>
      </c>
      <c r="C3" s="136" t="s">
        <v>2</v>
      </c>
      <c r="D3" s="140" t="s">
        <v>3</v>
      </c>
      <c r="E3" s="142" t="s">
        <v>4</v>
      </c>
      <c r="F3" s="143"/>
      <c r="G3" s="143"/>
      <c r="H3" s="143"/>
      <c r="I3" s="143"/>
      <c r="J3" s="144"/>
    </row>
    <row r="4" spans="1:10" ht="17.25" thickBot="1">
      <c r="A4" s="133"/>
      <c r="B4" s="135"/>
      <c r="C4" s="137"/>
      <c r="D4" s="141"/>
      <c r="E4" s="5" t="s">
        <v>5</v>
      </c>
      <c r="F4" s="6" t="s">
        <v>50</v>
      </c>
      <c r="G4" s="6" t="s">
        <v>7</v>
      </c>
      <c r="H4" s="25" t="s">
        <v>52</v>
      </c>
      <c r="I4" s="145" t="s">
        <v>9</v>
      </c>
      <c r="J4" s="146"/>
    </row>
    <row r="5" spans="1:10" ht="30" customHeight="1">
      <c r="A5" s="147" t="s">
        <v>10</v>
      </c>
      <c r="B5" s="150" t="s">
        <v>11</v>
      </c>
      <c r="C5" s="18" t="s">
        <v>12</v>
      </c>
      <c r="D5" s="1"/>
      <c r="E5" s="16">
        <v>25</v>
      </c>
      <c r="F5" s="138">
        <v>31</v>
      </c>
      <c r="G5" s="152">
        <v>0.23599999999999999</v>
      </c>
      <c r="H5" s="20">
        <v>21</v>
      </c>
      <c r="I5" s="9">
        <v>81.099999999999994</v>
      </c>
      <c r="J5" s="154">
        <v>82.1</v>
      </c>
    </row>
    <row r="6" spans="1:10" ht="30" customHeight="1">
      <c r="A6" s="148"/>
      <c r="B6" s="151"/>
      <c r="C6" s="17" t="s">
        <v>13</v>
      </c>
      <c r="D6" s="2"/>
      <c r="E6" s="19">
        <v>15</v>
      </c>
      <c r="F6" s="139"/>
      <c r="G6" s="153"/>
      <c r="H6" s="15">
        <v>10</v>
      </c>
      <c r="I6" s="7">
        <v>84.1</v>
      </c>
      <c r="J6" s="155"/>
    </row>
    <row r="7" spans="1:10" ht="30" customHeight="1">
      <c r="A7" s="148"/>
      <c r="B7" s="30" t="s">
        <v>14</v>
      </c>
      <c r="C7" s="17" t="s">
        <v>15</v>
      </c>
      <c r="D7" s="2"/>
      <c r="E7" s="19">
        <v>124</v>
      </c>
      <c r="F7" s="28">
        <v>62</v>
      </c>
      <c r="G7" s="14">
        <v>0.24299999999999999</v>
      </c>
      <c r="H7" s="15">
        <v>62</v>
      </c>
      <c r="I7" s="7">
        <v>86.4</v>
      </c>
      <c r="J7" s="23"/>
    </row>
    <row r="8" spans="1:10" ht="30" customHeight="1">
      <c r="A8" s="148"/>
      <c r="B8" s="151" t="s">
        <v>31</v>
      </c>
      <c r="C8" s="17" t="s">
        <v>32</v>
      </c>
      <c r="D8" s="2"/>
      <c r="E8" s="19">
        <v>75</v>
      </c>
      <c r="F8" s="28">
        <v>47</v>
      </c>
      <c r="G8" s="14">
        <v>7.9000000000000001E-2</v>
      </c>
      <c r="H8" s="15">
        <v>45</v>
      </c>
      <c r="I8" s="7">
        <v>87.1</v>
      </c>
      <c r="J8" s="23"/>
    </row>
    <row r="9" spans="1:10" ht="30" customHeight="1">
      <c r="A9" s="148"/>
      <c r="B9" s="151"/>
      <c r="C9" s="158" t="s">
        <v>17</v>
      </c>
      <c r="D9" s="2" t="s">
        <v>18</v>
      </c>
      <c r="E9" s="19">
        <v>65</v>
      </c>
      <c r="F9" s="156">
        <v>62</v>
      </c>
      <c r="G9" s="160">
        <v>0.22900000000000001</v>
      </c>
      <c r="H9" s="15">
        <v>30</v>
      </c>
      <c r="I9" s="7">
        <v>81.599999999999994</v>
      </c>
      <c r="J9" s="161">
        <v>83.9</v>
      </c>
    </row>
    <row r="10" spans="1:10" ht="30" customHeight="1">
      <c r="A10" s="148"/>
      <c r="B10" s="151"/>
      <c r="C10" s="159"/>
      <c r="D10" s="2" t="s">
        <v>19</v>
      </c>
      <c r="E10" s="19">
        <v>60</v>
      </c>
      <c r="F10" s="157"/>
      <c r="G10" s="153"/>
      <c r="H10" s="15">
        <v>32</v>
      </c>
      <c r="I10" s="7">
        <v>86.1</v>
      </c>
      <c r="J10" s="161"/>
    </row>
    <row r="11" spans="1:10" ht="30" customHeight="1" thickBot="1">
      <c r="A11" s="149"/>
      <c r="B11" s="3" t="s">
        <v>20</v>
      </c>
      <c r="C11" s="29" t="s">
        <v>21</v>
      </c>
      <c r="D11" s="4"/>
      <c r="E11" s="19">
        <v>93</v>
      </c>
      <c r="F11" s="27">
        <v>53</v>
      </c>
      <c r="G11" s="13">
        <v>0.21299999999999999</v>
      </c>
      <c r="H11" s="22">
        <v>52</v>
      </c>
      <c r="I11" s="8">
        <v>84</v>
      </c>
      <c r="J11" s="24"/>
    </row>
    <row r="12" spans="1:10" ht="30" customHeight="1" thickBot="1">
      <c r="A12" s="130" t="s">
        <v>39</v>
      </c>
      <c r="B12" s="96"/>
      <c r="C12" s="96"/>
      <c r="D12" s="131"/>
      <c r="E12" s="12">
        <v>457</v>
      </c>
      <c r="F12" s="11">
        <v>255</v>
      </c>
      <c r="G12" s="10">
        <v>0.99999999999999989</v>
      </c>
      <c r="H12" s="21">
        <v>252</v>
      </c>
      <c r="I12" s="110">
        <v>84.3</v>
      </c>
      <c r="J12" s="111"/>
    </row>
  </sheetData>
  <mergeCells count="18">
    <mergeCell ref="G9:G10"/>
    <mergeCell ref="J9:J10"/>
    <mergeCell ref="A12:D12"/>
    <mergeCell ref="I12:J12"/>
    <mergeCell ref="A3:A4"/>
    <mergeCell ref="B3:B4"/>
    <mergeCell ref="C3:C4"/>
    <mergeCell ref="F5:F6"/>
    <mergeCell ref="D3:D4"/>
    <mergeCell ref="E3:J3"/>
    <mergeCell ref="I4:J4"/>
    <mergeCell ref="A5:A11"/>
    <mergeCell ref="B5:B6"/>
    <mergeCell ref="G5:G6"/>
    <mergeCell ref="J5:J6"/>
    <mergeCell ref="F9:F10"/>
    <mergeCell ref="B8:B10"/>
    <mergeCell ref="C9:C10"/>
  </mergeCells>
  <phoneticPr fontId="23" type="noConversion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G8" sqref="G8"/>
    </sheetView>
  </sheetViews>
  <sheetFormatPr defaultRowHeight="16.5"/>
  <cols>
    <col min="1" max="1" width="18" customWidth="1"/>
    <col min="2" max="2" width="17.25" customWidth="1"/>
    <col min="3" max="3" width="17.125" customWidth="1"/>
  </cols>
  <sheetData>
    <row r="1" spans="1:8">
      <c r="A1" s="43" t="s">
        <v>34</v>
      </c>
    </row>
    <row r="2" spans="1:8" ht="17.25" thickBot="1"/>
    <row r="3" spans="1:8">
      <c r="A3" s="132" t="s">
        <v>0</v>
      </c>
      <c r="B3" s="134" t="s">
        <v>1</v>
      </c>
      <c r="C3" s="167" t="s">
        <v>2</v>
      </c>
      <c r="D3" s="142" t="s">
        <v>45</v>
      </c>
      <c r="E3" s="143"/>
      <c r="F3" s="143"/>
      <c r="G3" s="143"/>
      <c r="H3" s="144"/>
    </row>
    <row r="4" spans="1:8" ht="17.25" thickBot="1">
      <c r="A4" s="133"/>
      <c r="B4" s="135"/>
      <c r="C4" s="168"/>
      <c r="D4" s="58" t="s">
        <v>51</v>
      </c>
      <c r="E4" s="6" t="s">
        <v>52</v>
      </c>
      <c r="F4" s="6" t="s">
        <v>7</v>
      </c>
      <c r="G4" s="145" t="s">
        <v>9</v>
      </c>
      <c r="H4" s="146"/>
    </row>
    <row r="5" spans="1:8" ht="30" customHeight="1">
      <c r="A5" s="147" t="s">
        <v>10</v>
      </c>
      <c r="B5" s="150" t="s">
        <v>11</v>
      </c>
      <c r="C5" s="55" t="s">
        <v>35</v>
      </c>
      <c r="D5" s="162">
        <v>22</v>
      </c>
      <c r="E5" s="138">
        <v>18</v>
      </c>
      <c r="F5" s="152">
        <v>0.19400000000000001</v>
      </c>
      <c r="G5" s="165">
        <v>84.8</v>
      </c>
      <c r="H5" s="154">
        <v>84.8</v>
      </c>
    </row>
    <row r="6" spans="1:8" ht="30" customHeight="1">
      <c r="A6" s="148"/>
      <c r="B6" s="151"/>
      <c r="C6" s="56" t="s">
        <v>13</v>
      </c>
      <c r="D6" s="163"/>
      <c r="E6" s="139"/>
      <c r="F6" s="153"/>
      <c r="G6" s="166"/>
      <c r="H6" s="155"/>
    </row>
    <row r="7" spans="1:8" ht="30" customHeight="1">
      <c r="A7" s="148"/>
      <c r="B7" s="30" t="s">
        <v>14</v>
      </c>
      <c r="C7" s="56" t="s">
        <v>15</v>
      </c>
      <c r="D7" s="59">
        <v>81</v>
      </c>
      <c r="E7" s="28">
        <v>81</v>
      </c>
      <c r="F7" s="14">
        <v>0.185</v>
      </c>
      <c r="G7" s="7">
        <v>90.1</v>
      </c>
      <c r="H7" s="26">
        <v>90.1</v>
      </c>
    </row>
    <row r="8" spans="1:8" ht="30" customHeight="1">
      <c r="A8" s="148"/>
      <c r="B8" s="151" t="s">
        <v>31</v>
      </c>
      <c r="C8" s="56" t="s">
        <v>36</v>
      </c>
      <c r="D8" s="59">
        <v>116</v>
      </c>
      <c r="E8" s="28">
        <v>116</v>
      </c>
      <c r="F8" s="14">
        <v>0.159</v>
      </c>
      <c r="G8" s="7">
        <v>79.8</v>
      </c>
      <c r="H8" s="164">
        <v>81.900000000000006</v>
      </c>
    </row>
    <row r="9" spans="1:8" ht="30" customHeight="1">
      <c r="A9" s="148"/>
      <c r="B9" s="151"/>
      <c r="C9" s="56" t="s">
        <v>37</v>
      </c>
      <c r="D9" s="59">
        <v>82</v>
      </c>
      <c r="E9" s="28">
        <v>82</v>
      </c>
      <c r="F9" s="14">
        <v>8.5000000000000006E-2</v>
      </c>
      <c r="G9" s="7">
        <v>86.6</v>
      </c>
      <c r="H9" s="154"/>
    </row>
    <row r="10" spans="1:8" ht="30" customHeight="1">
      <c r="A10" s="148"/>
      <c r="B10" s="151"/>
      <c r="C10" s="56" t="s">
        <v>38</v>
      </c>
      <c r="D10" s="59">
        <v>41</v>
      </c>
      <c r="E10" s="28">
        <v>36</v>
      </c>
      <c r="F10" s="14">
        <v>0.113</v>
      </c>
      <c r="G10" s="7">
        <v>81.400000000000006</v>
      </c>
      <c r="H10" s="155"/>
    </row>
    <row r="11" spans="1:8" ht="30" customHeight="1" thickBot="1">
      <c r="A11" s="149"/>
      <c r="B11" s="3" t="s">
        <v>20</v>
      </c>
      <c r="C11" s="57" t="s">
        <v>21</v>
      </c>
      <c r="D11" s="60">
        <v>68</v>
      </c>
      <c r="E11" s="61">
        <v>59</v>
      </c>
      <c r="F11" s="13">
        <v>0.26400000000000001</v>
      </c>
      <c r="G11" s="8">
        <v>86.2</v>
      </c>
      <c r="H11" s="62">
        <v>86.2</v>
      </c>
    </row>
    <row r="12" spans="1:8" ht="30" customHeight="1" thickBot="1">
      <c r="A12" s="130" t="s">
        <v>39</v>
      </c>
      <c r="B12" s="96"/>
      <c r="C12" s="96"/>
      <c r="D12" s="12">
        <f>SUM(D5:D11)</f>
        <v>410</v>
      </c>
      <c r="E12" s="11">
        <f>SUM(E5:E11)</f>
        <v>392</v>
      </c>
      <c r="F12" s="10">
        <f>SUM(F5:F11)</f>
        <v>1</v>
      </c>
      <c r="G12" s="110">
        <v>85.1</v>
      </c>
      <c r="H12" s="111"/>
    </row>
  </sheetData>
  <mergeCells count="16">
    <mergeCell ref="A3:A4"/>
    <mergeCell ref="B3:B4"/>
    <mergeCell ref="C3:C4"/>
    <mergeCell ref="D3:H3"/>
    <mergeCell ref="G4:H4"/>
    <mergeCell ref="A12:C12"/>
    <mergeCell ref="G12:H12"/>
    <mergeCell ref="D5:D6"/>
    <mergeCell ref="H8:H10"/>
    <mergeCell ref="G5:G6"/>
    <mergeCell ref="A5:A11"/>
    <mergeCell ref="B5:B6"/>
    <mergeCell ref="E5:E6"/>
    <mergeCell ref="F5:F6"/>
    <mergeCell ref="H5:H6"/>
    <mergeCell ref="B8:B10"/>
  </mergeCells>
  <phoneticPr fontId="2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J7" sqref="J7"/>
    </sheetView>
  </sheetViews>
  <sheetFormatPr defaultRowHeight="16.5"/>
  <cols>
    <col min="1" max="1" width="18" customWidth="1"/>
    <col min="2" max="2" width="17.25" customWidth="1"/>
    <col min="3" max="3" width="17.125" customWidth="1"/>
  </cols>
  <sheetData>
    <row r="1" spans="1:8">
      <c r="A1" s="43" t="s">
        <v>40</v>
      </c>
    </row>
    <row r="2" spans="1:8" ht="17.25" thickBot="1"/>
    <row r="3" spans="1:8">
      <c r="A3" s="132" t="s">
        <v>0</v>
      </c>
      <c r="B3" s="134" t="s">
        <v>1</v>
      </c>
      <c r="C3" s="167" t="s">
        <v>2</v>
      </c>
      <c r="D3" s="142" t="s">
        <v>44</v>
      </c>
      <c r="E3" s="143"/>
      <c r="F3" s="143"/>
      <c r="G3" s="143"/>
      <c r="H3" s="144"/>
    </row>
    <row r="4" spans="1:8" ht="17.25" thickBot="1">
      <c r="A4" s="133"/>
      <c r="B4" s="135"/>
      <c r="C4" s="168"/>
      <c r="D4" s="58" t="s">
        <v>42</v>
      </c>
      <c r="E4" s="6" t="s">
        <v>43</v>
      </c>
      <c r="F4" s="6" t="s">
        <v>7</v>
      </c>
      <c r="G4" s="145" t="s">
        <v>9</v>
      </c>
      <c r="H4" s="146"/>
    </row>
    <row r="5" spans="1:8" ht="30" customHeight="1">
      <c r="A5" s="147" t="s">
        <v>10</v>
      </c>
      <c r="B5" s="150" t="s">
        <v>11</v>
      </c>
      <c r="C5" s="55" t="s">
        <v>35</v>
      </c>
      <c r="D5" s="162">
        <v>15</v>
      </c>
      <c r="E5" s="138">
        <v>15</v>
      </c>
      <c r="F5" s="152">
        <v>0.19500000000000001</v>
      </c>
      <c r="G5" s="165">
        <v>81.900000000000006</v>
      </c>
      <c r="H5" s="154">
        <v>81.900000000000006</v>
      </c>
    </row>
    <row r="6" spans="1:8" ht="30" customHeight="1">
      <c r="A6" s="148"/>
      <c r="B6" s="151"/>
      <c r="C6" s="56" t="s">
        <v>41</v>
      </c>
      <c r="D6" s="163"/>
      <c r="E6" s="139"/>
      <c r="F6" s="153"/>
      <c r="G6" s="169"/>
      <c r="H6" s="155"/>
    </row>
    <row r="7" spans="1:8" ht="30" customHeight="1">
      <c r="A7" s="148"/>
      <c r="B7" s="31" t="s">
        <v>14</v>
      </c>
      <c r="C7" s="56" t="s">
        <v>15</v>
      </c>
      <c r="D7" s="59">
        <v>85</v>
      </c>
      <c r="E7" s="33">
        <v>85</v>
      </c>
      <c r="F7" s="14">
        <v>0.20499999999999999</v>
      </c>
      <c r="G7" s="7">
        <v>90.5</v>
      </c>
      <c r="H7" s="32">
        <v>90.5</v>
      </c>
    </row>
    <row r="8" spans="1:8" ht="30" customHeight="1">
      <c r="A8" s="148"/>
      <c r="B8" s="151" t="s">
        <v>22</v>
      </c>
      <c r="C8" s="56" t="s">
        <v>36</v>
      </c>
      <c r="D8" s="59">
        <v>118</v>
      </c>
      <c r="E8" s="33">
        <v>118</v>
      </c>
      <c r="F8" s="14">
        <v>0.183</v>
      </c>
      <c r="G8" s="7">
        <v>80.5</v>
      </c>
      <c r="H8" s="164">
        <v>82.8</v>
      </c>
    </row>
    <row r="9" spans="1:8" ht="30" customHeight="1">
      <c r="A9" s="148"/>
      <c r="B9" s="151"/>
      <c r="C9" s="56" t="s">
        <v>37</v>
      </c>
      <c r="D9" s="59">
        <v>85</v>
      </c>
      <c r="E9" s="33">
        <v>85</v>
      </c>
      <c r="F9" s="14">
        <v>9.8000000000000004E-2</v>
      </c>
      <c r="G9" s="7">
        <v>87</v>
      </c>
      <c r="H9" s="154"/>
    </row>
    <row r="10" spans="1:8" ht="30" customHeight="1" thickBot="1">
      <c r="A10" s="149"/>
      <c r="B10" s="3" t="s">
        <v>20</v>
      </c>
      <c r="C10" s="57" t="s">
        <v>21</v>
      </c>
      <c r="D10" s="60">
        <v>42</v>
      </c>
      <c r="E10" s="61">
        <v>36</v>
      </c>
      <c r="F10" s="13">
        <v>0.31900000000000001</v>
      </c>
      <c r="G10" s="8">
        <v>82.2</v>
      </c>
      <c r="H10" s="62">
        <v>82.2</v>
      </c>
    </row>
    <row r="11" spans="1:8" ht="30" customHeight="1" thickBot="1">
      <c r="A11" s="130" t="s">
        <v>39</v>
      </c>
      <c r="B11" s="96"/>
      <c r="C11" s="96"/>
      <c r="D11" s="12">
        <f>SUM(D5:D10)</f>
        <v>345</v>
      </c>
      <c r="E11" s="11">
        <f>SUM(E5:E10)</f>
        <v>339</v>
      </c>
      <c r="F11" s="10">
        <f>SUM(F5:F10)</f>
        <v>1</v>
      </c>
      <c r="G11" s="110">
        <v>84</v>
      </c>
      <c r="H11" s="111"/>
    </row>
  </sheetData>
  <mergeCells count="16">
    <mergeCell ref="A11:C11"/>
    <mergeCell ref="G11:H11"/>
    <mergeCell ref="A3:A4"/>
    <mergeCell ref="B3:B4"/>
    <mergeCell ref="C3:C4"/>
    <mergeCell ref="D3:H3"/>
    <mergeCell ref="G4:H4"/>
    <mergeCell ref="A5:A10"/>
    <mergeCell ref="B5:B6"/>
    <mergeCell ref="D5:D6"/>
    <mergeCell ref="E5:E6"/>
    <mergeCell ref="F5:F6"/>
    <mergeCell ref="G5:G6"/>
    <mergeCell ref="H5:H6"/>
    <mergeCell ref="B8:B9"/>
    <mergeCell ref="H8:H9"/>
  </mergeCells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2017년</vt:lpstr>
      <vt:lpstr>2016년</vt:lpstr>
      <vt:lpstr>2015년</vt:lpstr>
      <vt:lpstr>2014년</vt:lpstr>
      <vt:lpstr>2013년</vt:lpstr>
      <vt:lpstr>2012년</vt:lpstr>
      <vt:lpstr>2011년</vt:lpstr>
      <vt:lpstr>2010년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</dc:creator>
  <cp:lastModifiedBy>박종수</cp:lastModifiedBy>
  <dcterms:created xsi:type="dcterms:W3CDTF">2012-12-28T02:32:33Z</dcterms:created>
  <dcterms:modified xsi:type="dcterms:W3CDTF">2018-05-09T01:29:59Z</dcterms:modified>
</cp:coreProperties>
</file>