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추슬기\Desktop\"/>
    </mc:Choice>
  </mc:AlternateContent>
  <xr:revisionPtr revIDLastSave="0" documentId="8_{06D339F4-28B6-475A-B73B-67A6A15C6170}" xr6:coauthVersionLast="36" xr6:coauthVersionMax="36" xr10:uidLastSave="{00000000-0000-0000-0000-000000000000}"/>
  <bookViews>
    <workbookView xWindow="0" yWindow="0" windowWidth="28800" windowHeight="12180" activeTab="6" xr2:uid="{4AF61CCD-260F-4757-9726-6C755848D0FB}"/>
  </bookViews>
  <sheets>
    <sheet name="1월" sheetId="11" r:id="rId1"/>
    <sheet name="2월" sheetId="10" r:id="rId2"/>
    <sheet name="3월" sheetId="9" r:id="rId3"/>
    <sheet name="4월" sheetId="8" r:id="rId4"/>
    <sheet name="5월" sheetId="7" r:id="rId5"/>
    <sheet name="6월" sheetId="6" r:id="rId6"/>
    <sheet name="7월" sheetId="5" r:id="rId7"/>
    <sheet name="8월" sheetId="4" r:id="rId8"/>
    <sheet name="9월" sheetId="3" r:id="rId9"/>
    <sheet name="10월" sheetId="2" r:id="rId10"/>
    <sheet name="11월" sheetId="13" r:id="rId11"/>
    <sheet name="12월 " sheetId="1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3" l="1"/>
  <c r="D18" i="13" s="1"/>
  <c r="D12" i="14"/>
  <c r="E9" i="14"/>
  <c r="D13" i="14"/>
  <c r="C14" i="14"/>
  <c r="E13" i="13"/>
  <c r="D17" i="13"/>
  <c r="C18" i="13"/>
  <c r="D14" i="14" l="1"/>
  <c r="E21" i="11"/>
  <c r="D24" i="11"/>
  <c r="D24" i="10"/>
  <c r="E21" i="10"/>
  <c r="C26" i="11" l="1"/>
  <c r="D25" i="11"/>
  <c r="D26" i="11" s="1"/>
  <c r="C26" i="10" l="1"/>
  <c r="D25" i="10"/>
  <c r="D26" i="10" l="1"/>
  <c r="C32" i="8"/>
  <c r="D31" i="8"/>
  <c r="D30" i="8"/>
  <c r="D32" i="8" s="1"/>
  <c r="E27" i="8"/>
  <c r="C23" i="3" l="1"/>
  <c r="D22" i="3"/>
  <c r="D21" i="3"/>
  <c r="D23" i="3" s="1"/>
  <c r="E18" i="3"/>
  <c r="D12" i="2" l="1"/>
  <c r="D11" i="2"/>
  <c r="C13" i="2" l="1"/>
  <c r="E8" i="2"/>
  <c r="D13" i="2" l="1"/>
</calcChain>
</file>

<file path=xl/sharedStrings.xml><?xml version="1.0" encoding="utf-8"?>
<sst xmlns="http://schemas.openxmlformats.org/spreadsheetml/2006/main" count="915" uniqueCount="358">
  <si>
    <t>번호</t>
    <phoneticPr fontId="4" type="noConversion"/>
  </si>
  <si>
    <t>사용자</t>
    <phoneticPr fontId="3" type="noConversion"/>
  </si>
  <si>
    <t>사용일자</t>
    <phoneticPr fontId="4" type="noConversion"/>
  </si>
  <si>
    <t>사용 목적</t>
    <phoneticPr fontId="4" type="noConversion"/>
  </si>
  <si>
    <t>집행금액</t>
    <phoneticPr fontId="4" type="noConversion"/>
  </si>
  <si>
    <t>비 고</t>
    <phoneticPr fontId="12" type="noConversion"/>
  </si>
  <si>
    <t>상임부이사장</t>
    <phoneticPr fontId="3" type="noConversion"/>
  </si>
  <si>
    <t>상임이사</t>
    <phoneticPr fontId="3" type="noConversion"/>
  </si>
  <si>
    <t>합   계</t>
    <phoneticPr fontId="4" type="noConversion"/>
  </si>
  <si>
    <r>
      <rPr>
        <b/>
        <sz val="10"/>
        <color theme="1"/>
        <rFont val="맑은 고딕"/>
        <family val="2"/>
        <charset val="129"/>
      </rPr>
      <t>사용자</t>
    </r>
    <phoneticPr fontId="3" type="noConversion"/>
  </si>
  <si>
    <r>
      <rPr>
        <b/>
        <sz val="10"/>
        <color theme="1"/>
        <rFont val="맑은 고딕"/>
        <family val="2"/>
        <charset val="129"/>
      </rPr>
      <t>지급건수</t>
    </r>
    <phoneticPr fontId="3" type="noConversion"/>
  </si>
  <si>
    <r>
      <rPr>
        <b/>
        <sz val="10"/>
        <color theme="1"/>
        <rFont val="맑은 고딕"/>
        <family val="2"/>
        <charset val="129"/>
      </rPr>
      <t>지급액</t>
    </r>
    <phoneticPr fontId="3" type="noConversion"/>
  </si>
  <si>
    <r>
      <rPr>
        <b/>
        <sz val="10"/>
        <color theme="1"/>
        <rFont val="맑은 고딕"/>
        <family val="2"/>
        <charset val="129"/>
      </rPr>
      <t>비고</t>
    </r>
    <phoneticPr fontId="3" type="noConversion"/>
  </si>
  <si>
    <r>
      <rPr>
        <b/>
        <sz val="10"/>
        <color theme="1"/>
        <rFont val="맑은 고딕"/>
        <family val="2"/>
        <charset val="129"/>
      </rPr>
      <t>상임부이사장</t>
    </r>
    <phoneticPr fontId="3" type="noConversion"/>
  </si>
  <si>
    <t xml:space="preserve"> </t>
    <phoneticPr fontId="3" type="noConversion"/>
  </si>
  <si>
    <r>
      <rPr>
        <b/>
        <sz val="10"/>
        <color theme="1"/>
        <rFont val="맑은 고딕"/>
        <family val="2"/>
        <charset val="129"/>
      </rPr>
      <t>상임이사</t>
    </r>
    <phoneticPr fontId="3" type="noConversion"/>
  </si>
  <si>
    <r>
      <rPr>
        <b/>
        <sz val="10"/>
        <color theme="1"/>
        <rFont val="맑은 고딕"/>
        <family val="2"/>
        <charset val="129"/>
      </rPr>
      <t>합계</t>
    </r>
    <phoneticPr fontId="3" type="noConversion"/>
  </si>
  <si>
    <t>2020년 10월 임원 업무추진비 사용 내역</t>
    <phoneticPr fontId="4" type="noConversion"/>
  </si>
  <si>
    <t>2020.10.7</t>
    <phoneticPr fontId="3" type="noConversion"/>
  </si>
  <si>
    <t>국제협력사업 협의</t>
    <phoneticPr fontId="3" type="noConversion"/>
  </si>
  <si>
    <t>필리핀 인권문제 관련 논의</t>
    <phoneticPr fontId="3" type="noConversion"/>
  </si>
  <si>
    <t>2020.10.7</t>
    <phoneticPr fontId="3" type="noConversion"/>
  </si>
  <si>
    <t>2020.10.14</t>
    <phoneticPr fontId="3" type="noConversion"/>
  </si>
  <si>
    <t>국가폭력피해조사 자문</t>
    <phoneticPr fontId="3" type="noConversion"/>
  </si>
  <si>
    <t>기념관 발전방안 의견 청취</t>
    <phoneticPr fontId="3" type="noConversion"/>
  </si>
  <si>
    <t>2020년 9월 임원 업무추진비 사용 내역</t>
    <phoneticPr fontId="4" type="noConversion"/>
  </si>
  <si>
    <t>2020.9.1</t>
    <phoneticPr fontId="3" type="noConversion"/>
  </si>
  <si>
    <t>시민사회 협력 방안 협의</t>
    <phoneticPr fontId="3" type="noConversion"/>
  </si>
  <si>
    <t>2020.9.3</t>
    <phoneticPr fontId="3" type="noConversion"/>
  </si>
  <si>
    <t>이주민 우리나라 민주화운동 교육 협의</t>
    <phoneticPr fontId="3" type="noConversion"/>
  </si>
  <si>
    <t>2020.9.4</t>
    <phoneticPr fontId="3" type="noConversion"/>
  </si>
  <si>
    <t>민주화운동 사료 기증 협의</t>
    <phoneticPr fontId="3" type="noConversion"/>
  </si>
  <si>
    <t>2020.9.17</t>
    <phoneticPr fontId="3" type="noConversion"/>
  </si>
  <si>
    <t>민주화운동 기념사업 협력 논의</t>
    <phoneticPr fontId="3" type="noConversion"/>
  </si>
  <si>
    <t>2020.9.23</t>
    <phoneticPr fontId="3" type="noConversion"/>
  </si>
  <si>
    <t>민주시민교육 협력 방안 협의</t>
    <phoneticPr fontId="3" type="noConversion"/>
  </si>
  <si>
    <t>2020.9.28</t>
    <phoneticPr fontId="3" type="noConversion"/>
  </si>
  <si>
    <t>우리사업회 시설 관리 담당자 간담회</t>
    <phoneticPr fontId="3" type="noConversion"/>
  </si>
  <si>
    <t>2020.9.29</t>
    <phoneticPr fontId="3" type="noConversion"/>
  </si>
  <si>
    <t>언론 홍보 협의</t>
    <phoneticPr fontId="3" type="noConversion"/>
  </si>
  <si>
    <t>민주인권기념관 현장 전시 자문</t>
    <phoneticPr fontId="3" type="noConversion"/>
  </si>
  <si>
    <t>2020.9.2</t>
    <phoneticPr fontId="3" type="noConversion"/>
  </si>
  <si>
    <t>기념관 발전 방안 의견 청취</t>
    <phoneticPr fontId="3" type="noConversion"/>
  </si>
  <si>
    <t>국가폭력 희생자 추모 사업 협의</t>
    <phoneticPr fontId="3" type="noConversion"/>
  </si>
  <si>
    <t>월간 말 사료 수집 협의</t>
    <phoneticPr fontId="3" type="noConversion"/>
  </si>
  <si>
    <t>2020.9.11</t>
    <phoneticPr fontId="3" type="noConversion"/>
  </si>
  <si>
    <t>신입직원 비전 설계 간담회</t>
    <phoneticPr fontId="3" type="noConversion"/>
  </si>
  <si>
    <t>2020.9.15</t>
    <phoneticPr fontId="3" type="noConversion"/>
  </si>
  <si>
    <t>언론분야 민주시민교육 자문</t>
    <phoneticPr fontId="3" type="noConversion"/>
  </si>
  <si>
    <t>2020.9.22</t>
    <phoneticPr fontId="3" type="noConversion"/>
  </si>
  <si>
    <t>민주주의 현안 지자체 협력 논의</t>
    <phoneticPr fontId="3" type="noConversion"/>
  </si>
  <si>
    <t>2020년 8월 임원 업무추진비 사용 내역</t>
  </si>
  <si>
    <t>번호</t>
  </si>
  <si>
    <t>사용자</t>
  </si>
  <si>
    <t>사용일자</t>
  </si>
  <si>
    <t>사용 목적</t>
  </si>
  <si>
    <t>집행금액</t>
  </si>
  <si>
    <t>비 고</t>
  </si>
  <si>
    <t>상임부이사장</t>
  </si>
  <si>
    <t>2020.8.6</t>
  </si>
  <si>
    <t>시민사회 연대사업 협의</t>
  </si>
  <si>
    <t>민주화운동 역사 정리 사업 협의</t>
  </si>
  <si>
    <t>2020.8.7</t>
  </si>
  <si>
    <t>민주주의 연구사업 협의</t>
  </si>
  <si>
    <t>2020.8.11</t>
  </si>
  <si>
    <t>아시아 시민사회 역량 강화 사업 간담회</t>
  </si>
  <si>
    <t>2020.8.18</t>
  </si>
  <si>
    <t>필리핀 민주화운동 상황 청취</t>
  </si>
  <si>
    <t>2020.8.19</t>
  </si>
  <si>
    <t>민주인권기념관 발전방안 자문</t>
  </si>
  <si>
    <t>2020.8.21</t>
  </si>
  <si>
    <t>70년대 민주화운동 사료 기증 협의</t>
  </si>
  <si>
    <t>민주화운동 DB 구축 간담회</t>
  </si>
  <si>
    <t>2020.8.27</t>
  </si>
  <si>
    <t>시민사회 협력 방안 협의</t>
  </si>
  <si>
    <t>민주시민교욱 네트워크 사업 현안 논의</t>
  </si>
  <si>
    <t>2020.8.28</t>
  </si>
  <si>
    <t>민주화운동 기념사업 협력 논의</t>
  </si>
  <si>
    <t>상임이사</t>
  </si>
  <si>
    <t>2020.8.3</t>
  </si>
  <si>
    <t>월간말 사료 수집 자문</t>
  </si>
  <si>
    <t>사업회 성과확산 방안 검토</t>
  </si>
  <si>
    <t xml:space="preserve">인권경영 체계 구축 협의 </t>
  </si>
  <si>
    <t>2020.8.12</t>
  </si>
  <si>
    <t>기념관 설계 관련 고문피해자 의견 청취</t>
  </si>
  <si>
    <t>2020.8.14</t>
  </si>
  <si>
    <t>전태일열사 50주년사업 간담회</t>
  </si>
  <si>
    <t>민주화운동기념사업 협력방안 논의</t>
  </si>
  <si>
    <t>만화로 본 민주화운동' 국제출판 자문</t>
  </si>
  <si>
    <t xml:space="preserve">2020.8.28 </t>
  </si>
  <si>
    <t>국가폭력 고문실태 연구 간담회</t>
  </si>
  <si>
    <t>합   계</t>
  </si>
  <si>
    <t>18건</t>
  </si>
  <si>
    <r>
      <rPr>
        <b/>
        <sz val="10"/>
        <color theme="1"/>
        <rFont val="맑은 고딕"/>
        <family val="2"/>
        <charset val="129"/>
      </rPr>
      <t>사용자</t>
    </r>
  </si>
  <si>
    <r>
      <rPr>
        <b/>
        <sz val="10"/>
        <color theme="1"/>
        <rFont val="맑은 고딕"/>
        <family val="2"/>
        <charset val="129"/>
      </rPr>
      <t>지급건수</t>
    </r>
  </si>
  <si>
    <r>
      <rPr>
        <b/>
        <sz val="10"/>
        <color theme="1"/>
        <rFont val="맑은 고딕"/>
        <family val="2"/>
        <charset val="129"/>
      </rPr>
      <t>지급액</t>
    </r>
  </si>
  <si>
    <r>
      <rPr>
        <b/>
        <sz val="10"/>
        <color theme="1"/>
        <rFont val="맑은 고딕"/>
        <family val="2"/>
        <charset val="129"/>
      </rPr>
      <t>비고</t>
    </r>
  </si>
  <si>
    <r>
      <rPr>
        <b/>
        <sz val="10"/>
        <color theme="1"/>
        <rFont val="맑은 고딕"/>
        <family val="2"/>
        <charset val="129"/>
      </rPr>
      <t>상임부이사장</t>
    </r>
  </si>
  <si>
    <t xml:space="preserve"> </t>
  </si>
  <si>
    <r>
      <rPr>
        <b/>
        <sz val="10"/>
        <color theme="1"/>
        <rFont val="맑은 고딕"/>
        <family val="2"/>
        <charset val="129"/>
      </rPr>
      <t>상임이사</t>
    </r>
  </si>
  <si>
    <r>
      <rPr>
        <b/>
        <sz val="10"/>
        <color theme="1"/>
        <rFont val="맑은 고딕"/>
        <family val="2"/>
        <charset val="129"/>
      </rPr>
      <t>합계</t>
    </r>
  </si>
  <si>
    <t>2020년 7월 임원 업무추진비 사용 내역</t>
  </si>
  <si>
    <t>2020.7.7</t>
  </si>
  <si>
    <t>하반기 사업회 운영 방안 협의</t>
  </si>
  <si>
    <t>기념관 건립 지역 여론 청취 간담회</t>
  </si>
  <si>
    <t>2020.7.9</t>
  </si>
  <si>
    <t>민주시민교육 협력 방안 논의</t>
  </si>
  <si>
    <t>2020.7.15</t>
  </si>
  <si>
    <t>아시아 지역 민주주의 협력 방안 협의</t>
  </si>
  <si>
    <t>2020.7.21</t>
  </si>
  <si>
    <t>민주화운동 역사정리사업 협의</t>
  </si>
  <si>
    <t>국제협력사업 논의</t>
  </si>
  <si>
    <t>2020.7.22</t>
  </si>
  <si>
    <t>민주화운동 연구 발전 방안 협의</t>
  </si>
  <si>
    <t>2020.7.23</t>
  </si>
  <si>
    <t>연구소 발전 방안 간담회</t>
  </si>
  <si>
    <t>2020.7.28</t>
  </si>
  <si>
    <t>기독교 빈민 운동 역사 정리 사업 협의</t>
  </si>
  <si>
    <t>2020.7.1</t>
  </si>
  <si>
    <t>온라인 국제회의 개최 자문</t>
  </si>
  <si>
    <t>2020.7.3</t>
  </si>
  <si>
    <t>2020년 사회원로 구술 진행 협의</t>
  </si>
  <si>
    <t>2020.7.8</t>
  </si>
  <si>
    <t>민가협 사료 수집 자문</t>
  </si>
  <si>
    <t>언론 홍보 협의</t>
  </si>
  <si>
    <t>2020.7.14</t>
  </si>
  <si>
    <t>전태일 열사 50주년 기념사업 의견 청취</t>
  </si>
  <si>
    <t>월간 말 사료 저작권 사용 협의</t>
  </si>
  <si>
    <t>민주인권기념관 전시 방안 자문</t>
  </si>
  <si>
    <t>민주화운동 관련자 생활지원사업 협의</t>
  </si>
  <si>
    <t xml:space="preserve">2020.7.29 </t>
  </si>
  <si>
    <t>2020년 6월 임원 업무추진비 사용 내역</t>
  </si>
  <si>
    <t>2020.6.1</t>
  </si>
  <si>
    <t>민주인권기념관 건립 추진 협의</t>
  </si>
  <si>
    <t>2020.6.2</t>
  </si>
  <si>
    <t>사업회 운영 발전 방안 회의</t>
  </si>
  <si>
    <t>민주화운동 계승사업 협의</t>
  </si>
  <si>
    <t>2020.6.3</t>
  </si>
  <si>
    <t>민주시민교육 지역 협력 방안 협의</t>
  </si>
  <si>
    <t>2020.6.16</t>
  </si>
  <si>
    <t>마을민주주의 민회 활성화 방안 논의</t>
  </si>
  <si>
    <t>2020.6.17</t>
  </si>
  <si>
    <t>기독교 민주화운동 사료 수집 방안 협의</t>
  </si>
  <si>
    <t>2020.6.22</t>
  </si>
  <si>
    <t>610민주항쟁 기념식 평가회의</t>
  </si>
  <si>
    <t>종교단체 협력 방안 협의</t>
  </si>
  <si>
    <t>2020.6.23</t>
  </si>
  <si>
    <t>사료관 발전 방안 회의</t>
  </si>
  <si>
    <t>2020.6.25</t>
  </si>
  <si>
    <t>국제협력 방안 논의</t>
  </si>
  <si>
    <t>2020.6.29</t>
  </si>
  <si>
    <t>민주인권기념관 건립 종교사회 협력 방안 논의</t>
  </si>
  <si>
    <t>2020.6.30</t>
  </si>
  <si>
    <t>필리핀 국제협력 방안 협의</t>
  </si>
  <si>
    <t>사업회 성평등 정책 수립 자문</t>
  </si>
  <si>
    <t>2020.6.5</t>
  </si>
  <si>
    <t>민주주의 현장 김용균재단 방문 간담회</t>
  </si>
  <si>
    <t>2020.6.9</t>
  </si>
  <si>
    <t>공공기관 인권경영 활성화 간담회</t>
  </si>
  <si>
    <t>민주인권기념관 중장기 발전 방안 자문</t>
  </si>
  <si>
    <t>민주화운동 사료수집 범국민 캠페인 간담회</t>
  </si>
  <si>
    <t>2020.6.26</t>
  </si>
  <si>
    <t>80년대 언론민주화운동 사료수집 협의</t>
  </si>
  <si>
    <t>19건</t>
  </si>
  <si>
    <t>2020년 5월 임원 업무추진비 사용 내역</t>
  </si>
  <si>
    <t>2020.5.4</t>
  </si>
  <si>
    <t>민주화운동 기념 사업 자문</t>
  </si>
  <si>
    <t>2020.5.6</t>
  </si>
  <si>
    <t>민주인권기념관 추진 경과 보고</t>
  </si>
  <si>
    <t>2020.5.7</t>
  </si>
  <si>
    <t>2020.5.12</t>
  </si>
  <si>
    <t>아시아지역 국제 협력 방안 논의</t>
  </si>
  <si>
    <t>2020.5.15</t>
  </si>
  <si>
    <t>전시공간 시민참여 방안 논의</t>
  </si>
  <si>
    <t>2020.5.18</t>
  </si>
  <si>
    <t>610민주항쟁 기념식 준비 회의</t>
  </si>
  <si>
    <t>2020.5.20</t>
  </si>
  <si>
    <t>민주인권기념관 건립 주변지역 협력 방안 논의</t>
  </si>
  <si>
    <t>2020.5.27</t>
  </si>
  <si>
    <t>파주 민주시민교욱 협력 방안 협의</t>
  </si>
  <si>
    <t>2020.5.28</t>
  </si>
  <si>
    <t>2020.5.30</t>
  </si>
  <si>
    <t>김의기 열사 40주년 계승사업 협의</t>
  </si>
  <si>
    <t>2020.5.11</t>
  </si>
  <si>
    <t>국제 연대 활성화 방안 자문</t>
  </si>
  <si>
    <t>2020.5.14</t>
  </si>
  <si>
    <t>보도지침 원본 기증 협의</t>
  </si>
  <si>
    <t>2020.5.19</t>
  </si>
  <si>
    <t>6월 민주상 후보단체 실사 인터뷰</t>
  </si>
  <si>
    <t>2020.5.22</t>
  </si>
  <si>
    <t>기념관 문화예술 분야 전문가 간담회</t>
  </si>
  <si>
    <t>2020.5.26</t>
  </si>
  <si>
    <t>「만화로 본 민주화운동」 기획 평가</t>
  </si>
  <si>
    <t>기념관 전시 기본 계획 수립 자문</t>
  </si>
  <si>
    <t>민주화운동 사료 수집 협의</t>
  </si>
  <si>
    <t>2020년 4월 임원 업무추진비 사용 내역</t>
    <phoneticPr fontId="4" type="noConversion"/>
  </si>
  <si>
    <t>2020.4.1</t>
    <phoneticPr fontId="3" type="noConversion"/>
  </si>
  <si>
    <t>민주시민교육 협력 방안 논의</t>
    <phoneticPr fontId="3" type="noConversion"/>
  </si>
  <si>
    <t>국제 협력 네트워크 구축 간담회</t>
    <phoneticPr fontId="3" type="noConversion"/>
  </si>
  <si>
    <t>2020.4.3</t>
    <phoneticPr fontId="3" type="noConversion"/>
  </si>
  <si>
    <t>바르게살기운동중앙협의회 상호 협력 방안 협의</t>
    <phoneticPr fontId="3" type="noConversion"/>
  </si>
  <si>
    <t>2020.4.7</t>
    <phoneticPr fontId="3" type="noConversion"/>
  </si>
  <si>
    <t>종교단체 협력 방안 협의</t>
    <phoneticPr fontId="3" type="noConversion"/>
  </si>
  <si>
    <t>2020.4.9</t>
    <phoneticPr fontId="3" type="noConversion"/>
  </si>
  <si>
    <t>지역민주화운동사 발굴 협의</t>
    <phoneticPr fontId="3" type="noConversion"/>
  </si>
  <si>
    <t>2020.4.19</t>
    <phoneticPr fontId="3" type="noConversion"/>
  </si>
  <si>
    <t>민주화운동 기념계승사업 제도화 자문회의</t>
    <phoneticPr fontId="3" type="noConversion"/>
  </si>
  <si>
    <t>2020.4.22</t>
    <phoneticPr fontId="3" type="noConversion"/>
  </si>
  <si>
    <t>민주시민교육과 연구분야 접목방안 간담회</t>
    <phoneticPr fontId="3" type="noConversion"/>
  </si>
  <si>
    <t>2020.4.27</t>
    <phoneticPr fontId="3" type="noConversion"/>
  </si>
  <si>
    <t>민주화운동 정리사업 협의</t>
    <phoneticPr fontId="3" type="noConversion"/>
  </si>
  <si>
    <t>지역민주화운동 사료 발굴 협의</t>
    <phoneticPr fontId="3" type="noConversion"/>
  </si>
  <si>
    <t>2020.4.28</t>
    <phoneticPr fontId="3" type="noConversion"/>
  </si>
  <si>
    <t>기독교 민주화운동 역사자료 연구협의</t>
    <phoneticPr fontId="3" type="noConversion"/>
  </si>
  <si>
    <t>2020.4.29</t>
    <phoneticPr fontId="3" type="noConversion"/>
  </si>
  <si>
    <t>민주화운동 기념사업 자문</t>
    <phoneticPr fontId="3" type="noConversion"/>
  </si>
  <si>
    <t>민주시민교육 협력 사업 논의</t>
    <phoneticPr fontId="3" type="noConversion"/>
  </si>
  <si>
    <t>사업회 성평등 정책 수립 자문</t>
    <phoneticPr fontId="3" type="noConversion"/>
  </si>
  <si>
    <t>2020.4.2</t>
    <phoneticPr fontId="3" type="noConversion"/>
  </si>
  <si>
    <t>민주인권기념관 건립 간담회</t>
    <phoneticPr fontId="3" type="noConversion"/>
  </si>
  <si>
    <t>평생교육기관의 민주시민교육 방안 협의</t>
    <phoneticPr fontId="3" type="noConversion"/>
  </si>
  <si>
    <t>사업회 20년 사업 자문회의</t>
    <phoneticPr fontId="3" type="noConversion"/>
  </si>
  <si>
    <t>2020.4.14</t>
    <phoneticPr fontId="3" type="noConversion"/>
  </si>
  <si>
    <t>민주화운동 기념사업 자문회의</t>
    <phoneticPr fontId="3" type="noConversion"/>
  </si>
  <si>
    <t>2020.4.17</t>
    <phoneticPr fontId="3" type="noConversion"/>
  </si>
  <si>
    <t>80년대 민주화운동 사료수집 협의</t>
    <phoneticPr fontId="3" type="noConversion"/>
  </si>
  <si>
    <t>2020.4.20</t>
    <phoneticPr fontId="3" type="noConversion"/>
  </si>
  <si>
    <t>민주시민교육 중기계획 협의</t>
    <phoneticPr fontId="3" type="noConversion"/>
  </si>
  <si>
    <t>2020.4.21</t>
    <phoneticPr fontId="3" type="noConversion"/>
  </si>
  <si>
    <t>기간제 계약직 업무 애로 청취</t>
    <phoneticPr fontId="3" type="noConversion"/>
  </si>
  <si>
    <t>2020.4.24</t>
    <phoneticPr fontId="3" type="noConversion"/>
  </si>
  <si>
    <t>민주화운동 기념 조례 활성화방안 협의</t>
    <phoneticPr fontId="3" type="noConversion"/>
  </si>
  <si>
    <t>610 기념 민주항쟁 기념식 홍보 자문</t>
    <phoneticPr fontId="3" type="noConversion"/>
  </si>
  <si>
    <t>2020.3.3</t>
  </si>
  <si>
    <t>민주화운동 기념사업 협의</t>
  </si>
  <si>
    <t>2020.3.4</t>
  </si>
  <si>
    <t>국제 협력 네트워크 구축 간담회</t>
  </si>
  <si>
    <t>2020.3.5</t>
  </si>
  <si>
    <t>2020.3.6</t>
  </si>
  <si>
    <t>상호 기관 협력 방안 협의</t>
  </si>
  <si>
    <t>2020.3.11</t>
  </si>
  <si>
    <t>국제 협력 방안 협의</t>
  </si>
  <si>
    <t>2020.3.12</t>
  </si>
  <si>
    <t>2020.3.16</t>
  </si>
  <si>
    <t>언론 홍보 협력 방안 협의</t>
  </si>
  <si>
    <t>2020.3.18</t>
  </si>
  <si>
    <t>연구소 혁신 간담회</t>
  </si>
  <si>
    <t>2020.3.24</t>
  </si>
  <si>
    <t>기념사업 협력 방안 논의</t>
  </si>
  <si>
    <t>2020.3.27</t>
  </si>
  <si>
    <t>민주인권기념관 건립 경과 보고회</t>
  </si>
  <si>
    <t>2020.3.2</t>
  </si>
  <si>
    <t>6월민주상 자문회의</t>
  </si>
  <si>
    <t>2020.3.9</t>
  </si>
  <si>
    <t>민중문화운동 사료 수집 간담회</t>
  </si>
  <si>
    <t>사료 콘텐츠 활용방안 간담회</t>
  </si>
  <si>
    <t>2020.3.23</t>
  </si>
  <si>
    <t>사업회 20년 사업 자문회의</t>
  </si>
  <si>
    <t>2020.3.25</t>
  </si>
  <si>
    <t>민주화운동 사료 기증 협의</t>
  </si>
  <si>
    <t>17건</t>
  </si>
  <si>
    <t>2020년 3월 임원 업무추진비 사용 내역</t>
    <phoneticPr fontId="3" type="noConversion"/>
  </si>
  <si>
    <t>2020년 2월 임원 업무추진비 사용 내역</t>
    <phoneticPr fontId="4" type="noConversion"/>
  </si>
  <si>
    <t>2020.2.5</t>
    <phoneticPr fontId="3" type="noConversion"/>
  </si>
  <si>
    <t>민주화운동 사료 발굴 협의</t>
    <phoneticPr fontId="3" type="noConversion"/>
  </si>
  <si>
    <t>2020.2.10</t>
    <phoneticPr fontId="3" type="noConversion"/>
  </si>
  <si>
    <t>민주주의 현안 포럼 협의</t>
    <phoneticPr fontId="3" type="noConversion"/>
  </si>
  <si>
    <t>2020.2.12</t>
    <phoneticPr fontId="3" type="noConversion"/>
  </si>
  <si>
    <t>사업회 중기계획 검토</t>
    <phoneticPr fontId="3" type="noConversion"/>
  </si>
  <si>
    <t>2020.2.14</t>
    <phoneticPr fontId="3" type="noConversion"/>
  </si>
  <si>
    <t>기념사업 시민단체 협력 논의</t>
    <phoneticPr fontId="3" type="noConversion"/>
  </si>
  <si>
    <t>2020.2.18</t>
    <phoneticPr fontId="3" type="noConversion"/>
  </si>
  <si>
    <t>민주인권기념관 추진 관련 협의</t>
    <phoneticPr fontId="3" type="noConversion"/>
  </si>
  <si>
    <t>2020.2.17</t>
    <phoneticPr fontId="3" type="noConversion"/>
  </si>
  <si>
    <t>민주화운동 사료 전시 협의</t>
    <phoneticPr fontId="3" type="noConversion"/>
  </si>
  <si>
    <t>2020.2.21</t>
    <phoneticPr fontId="3" type="noConversion"/>
  </si>
  <si>
    <t>경기도 민주시민교육 협력 방안 협의</t>
    <phoneticPr fontId="3" type="noConversion"/>
  </si>
  <si>
    <t>2020.2.23</t>
    <phoneticPr fontId="3" type="noConversion"/>
  </si>
  <si>
    <t>국제협력 사업 논의</t>
    <phoneticPr fontId="3" type="noConversion"/>
  </si>
  <si>
    <t>2020.2.25</t>
    <phoneticPr fontId="3" type="noConversion"/>
  </si>
  <si>
    <t>지역민주화운동 계승사업 협의</t>
    <phoneticPr fontId="3" type="noConversion"/>
  </si>
  <si>
    <t>2020.2.26</t>
    <phoneticPr fontId="3" type="noConversion"/>
  </si>
  <si>
    <t>민주화운동 국제협력 사업 논의</t>
    <phoneticPr fontId="3" type="noConversion"/>
  </si>
  <si>
    <t>2020.2.27</t>
    <phoneticPr fontId="3" type="noConversion"/>
  </si>
  <si>
    <t>기념계승사업 협력 논의</t>
    <phoneticPr fontId="3" type="noConversion"/>
  </si>
  <si>
    <t>2020.2.4</t>
    <phoneticPr fontId="3" type="noConversion"/>
  </si>
  <si>
    <t>기념관 조성 지자체 협력 자문회의</t>
    <phoneticPr fontId="3" type="noConversion"/>
  </si>
  <si>
    <t>2020.2.6</t>
    <phoneticPr fontId="3" type="noConversion"/>
  </si>
  <si>
    <t>시민교육과 인권교육 접목방안 간담회</t>
    <phoneticPr fontId="3" type="noConversion"/>
  </si>
  <si>
    <t>2020.2.24</t>
    <phoneticPr fontId="3" type="noConversion"/>
  </si>
  <si>
    <t>사업회 홍보 발전방안 자문회의</t>
    <phoneticPr fontId="3" type="noConversion"/>
  </si>
  <si>
    <t>민주화운동 사료 출판 간담회</t>
    <phoneticPr fontId="3" type="noConversion"/>
  </si>
  <si>
    <t>2020년 1월 임원 업무추진비 사용 내역</t>
    <phoneticPr fontId="4" type="noConversion"/>
  </si>
  <si>
    <t>2020.1.7</t>
    <phoneticPr fontId="3" type="noConversion"/>
  </si>
  <si>
    <t>민중미술 사료 수집 협의</t>
    <phoneticPr fontId="3" type="noConversion"/>
  </si>
  <si>
    <t>2020.1.13</t>
    <phoneticPr fontId="3" type="noConversion"/>
  </si>
  <si>
    <t>수원 민주화운동사 사료 발굴 협의</t>
    <phoneticPr fontId="3" type="noConversion"/>
  </si>
  <si>
    <t>2020.1.14</t>
    <phoneticPr fontId="3" type="noConversion"/>
  </si>
  <si>
    <t>성남시 민주시민교육 협력 협의</t>
    <phoneticPr fontId="3" type="noConversion"/>
  </si>
  <si>
    <t>2020.1.10</t>
    <phoneticPr fontId="3" type="noConversion"/>
  </si>
  <si>
    <t>2020.1.17</t>
    <phoneticPr fontId="3" type="noConversion"/>
  </si>
  <si>
    <t>기독교장로회 민주화운동사 사료 발굴 협의</t>
    <phoneticPr fontId="3" type="noConversion"/>
  </si>
  <si>
    <t>2020.1.22</t>
    <phoneticPr fontId="3" type="noConversion"/>
  </si>
  <si>
    <t>기념관 추진 관련 시민 단체 협력 방안 논의</t>
    <phoneticPr fontId="3" type="noConversion"/>
  </si>
  <si>
    <t>2020.1.28</t>
    <phoneticPr fontId="3" type="noConversion"/>
  </si>
  <si>
    <t>종교 민주화운동 사료 수집 협의</t>
    <phoneticPr fontId="3" type="noConversion"/>
  </si>
  <si>
    <t>2020.1.3</t>
    <phoneticPr fontId="3" type="noConversion"/>
  </si>
  <si>
    <t>사업회 업무 검토 간담회</t>
    <phoneticPr fontId="3" type="noConversion"/>
  </si>
  <si>
    <t>2020.1.6</t>
    <phoneticPr fontId="3" type="noConversion"/>
  </si>
  <si>
    <t>기념관 전시 연구 자문</t>
    <phoneticPr fontId="3" type="noConversion"/>
  </si>
  <si>
    <t>연구소 업무 혁신 간담회</t>
    <phoneticPr fontId="3" type="noConversion"/>
  </si>
  <si>
    <t>2020.1.8</t>
    <phoneticPr fontId="3" type="noConversion"/>
  </si>
  <si>
    <t>기념관 건립 시민사회 협력 방안 간담회</t>
    <phoneticPr fontId="3" type="noConversion"/>
  </si>
  <si>
    <t>촛불항쟁 구술 업무 협의</t>
    <phoneticPr fontId="3" type="noConversion"/>
  </si>
  <si>
    <t>해외 사료 수집 출장 결과 공유회</t>
    <phoneticPr fontId="3" type="noConversion"/>
  </si>
  <si>
    <t>2020.1.29</t>
    <phoneticPr fontId="3" type="noConversion"/>
  </si>
  <si>
    <t>민주시민교육 콘텐츠 구축 자문회의</t>
    <phoneticPr fontId="3" type="noConversion"/>
  </si>
  <si>
    <t>2020.1.31</t>
    <phoneticPr fontId="3" type="noConversion"/>
  </si>
  <si>
    <t>사업회 영상기록 개선방안 협의</t>
    <phoneticPr fontId="3" type="noConversion"/>
  </si>
  <si>
    <t>2020.2.13</t>
    <phoneticPr fontId="3" type="noConversion"/>
  </si>
  <si>
    <t>사료관 업무 혁신 간담회 </t>
  </si>
  <si>
    <t>17건</t>
    <phoneticPr fontId="3" type="noConversion"/>
  </si>
  <si>
    <t>2020.1.2</t>
    <phoneticPr fontId="3" type="noConversion"/>
  </si>
  <si>
    <t> 신년 임원 간담회 </t>
  </si>
  <si>
    <t>법인카드</t>
    <phoneticPr fontId="3" type="noConversion"/>
  </si>
  <si>
    <t>9건</t>
    <phoneticPr fontId="3" type="noConversion"/>
  </si>
  <si>
    <t>연구소 운영방안 관련 간담회</t>
    <phoneticPr fontId="3" type="noConversion"/>
  </si>
  <si>
    <t>2020.11.30</t>
    <phoneticPr fontId="3" type="noConversion"/>
  </si>
  <si>
    <t>차년도 예산 관련 보고</t>
    <phoneticPr fontId="3" type="noConversion"/>
  </si>
  <si>
    <t>2020.11.26</t>
    <phoneticPr fontId="3" type="noConversion"/>
  </si>
  <si>
    <t>유관기관 협력방안 간담회</t>
    <phoneticPr fontId="3" type="noConversion"/>
  </si>
  <si>
    <t>2020.11.24</t>
    <phoneticPr fontId="3" type="noConversion"/>
  </si>
  <si>
    <t>연구소 운영방안 간담회</t>
    <phoneticPr fontId="3" type="noConversion"/>
  </si>
  <si>
    <t>2020.11.23</t>
    <phoneticPr fontId="3" type="noConversion"/>
  </si>
  <si>
    <t>임원실 운영 방안 간담회</t>
    <phoneticPr fontId="3" type="noConversion"/>
  </si>
  <si>
    <t>2020.11.20</t>
    <phoneticPr fontId="3" type="noConversion"/>
  </si>
  <si>
    <t>4급직원 간담회</t>
    <phoneticPr fontId="3" type="noConversion"/>
  </si>
  <si>
    <t>2020.11.16</t>
    <phoneticPr fontId="3" type="noConversion"/>
  </si>
  <si>
    <t>퇴직예정자 격려 간담회</t>
    <phoneticPr fontId="3" type="noConversion"/>
  </si>
  <si>
    <t>2020.11.11</t>
    <phoneticPr fontId="3" type="noConversion"/>
  </si>
  <si>
    <t>2020년 11월  임원 업무추진비 사용 내역</t>
    <phoneticPr fontId="4" type="noConversion"/>
  </si>
  <si>
    <t>민주화운동사업 관련 간담회  </t>
  </si>
  <si>
    <t>2020.12.18</t>
    <phoneticPr fontId="3" type="noConversion"/>
  </si>
  <si>
    <t> 차년도 민주인권기념관 건립 관련 회의</t>
  </si>
  <si>
    <t>2020.12.30</t>
    <phoneticPr fontId="3" type="noConversion"/>
  </si>
  <si>
    <t>부이사장</t>
    <phoneticPr fontId="3" type="noConversion"/>
  </si>
  <si>
    <t>기념관 건립 간담회</t>
    <phoneticPr fontId="3" type="noConversion"/>
  </si>
  <si>
    <t>2020.12.29</t>
    <phoneticPr fontId="3" type="noConversion"/>
  </si>
  <si>
    <t>차년도 예산 관련 협의</t>
    <phoneticPr fontId="3" type="noConversion"/>
  </si>
  <si>
    <t>2020.12.21</t>
    <phoneticPr fontId="3" type="noConversion"/>
  </si>
  <si>
    <t>2020년 12월  임원 업무추진비 사용 내역</t>
    <phoneticPr fontId="4" type="noConversion"/>
  </si>
  <si>
    <t>법인카드</t>
    <phoneticPr fontId="3" type="noConversion"/>
  </si>
  <si>
    <t>23건</t>
    <phoneticPr fontId="3" type="noConversion"/>
  </si>
  <si>
    <t>17건</t>
    <phoneticPr fontId="3" type="noConversion"/>
  </si>
  <si>
    <t>19건</t>
    <phoneticPr fontId="3" type="noConversion"/>
  </si>
  <si>
    <t>14건</t>
    <phoneticPr fontId="3" type="noConversion"/>
  </si>
  <si>
    <t>4건</t>
    <phoneticPr fontId="3" type="noConversion"/>
  </si>
  <si>
    <t>5건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</si>
</sst>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yyyy\-mm\-dd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b/>
      <u/>
      <sz val="1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b/>
      <sz val="9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theme="1"/>
      <name val="맑은 고딕"/>
      <family val="2"/>
      <charset val="129"/>
      <scheme val="minor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name val="돋움"/>
      <family val="3"/>
      <charset val="129"/>
    </font>
    <font>
      <b/>
      <sz val="10"/>
      <color theme="1"/>
      <name val="Arial"/>
      <family val="2"/>
    </font>
    <font>
      <b/>
      <sz val="10"/>
      <color theme="1"/>
      <name val="맑은 고딕"/>
      <family val="2"/>
      <charset val="129"/>
    </font>
    <font>
      <sz val="11"/>
      <color indexed="8"/>
      <name val="맑은 고딕"/>
      <family val="2"/>
      <scheme val="minor"/>
    </font>
    <font>
      <sz val="10"/>
      <color rgb="FF000000"/>
      <name val="맑은 고딕"/>
      <family val="3"/>
      <charset val="129"/>
    </font>
    <font>
      <sz val="10"/>
      <color rgb="FF3A3A3A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06">
    <xf numFmtId="0" fontId="0" fillId="0" borderId="0" xfId="0">
      <alignment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7" fillId="0" borderId="0" xfId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41" fontId="14" fillId="0" borderId="1" xfId="1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1" fontId="13" fillId="0" borderId="1" xfId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18" fillId="0" borderId="1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41" fontId="20" fillId="0" borderId="1" xfId="0" applyNumberFormat="1" applyFont="1" applyBorder="1" applyAlignment="1">
      <alignment horizontal="left" vertical="center"/>
    </xf>
    <xf numFmtId="41" fontId="0" fillId="0" borderId="0" xfId="1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7" fillId="0" borderId="0" xfId="3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3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41" fontId="14" fillId="0" borderId="1" xfId="3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1" fontId="13" fillId="0" borderId="1" xfId="3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18" fillId="0" borderId="1" xfId="3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1" fontId="0" fillId="0" borderId="0" xfId="3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1" fontId="20" fillId="0" borderId="1" xfId="0" applyNumberFormat="1" applyFont="1" applyBorder="1" applyAlignment="1">
      <alignment horizontal="left" vertical="center"/>
    </xf>
    <xf numFmtId="41" fontId="16" fillId="0" borderId="1" xfId="1" applyFont="1" applyBorder="1" applyAlignment="1">
      <alignment horizontal="right" vertical="center"/>
    </xf>
    <xf numFmtId="176" fontId="23" fillId="3" borderId="1" xfId="4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7" fillId="0" borderId="0" xfId="3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3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41" fontId="16" fillId="0" borderId="1" xfId="3" applyFont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18" fillId="0" borderId="1" xfId="3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3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1" fontId="2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7" fillId="0" borderId="0" xfId="3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3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41" fontId="16" fillId="0" borderId="1" xfId="3" applyFont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18" fillId="0" borderId="1" xfId="3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3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1" fontId="20" fillId="0" borderId="1" xfId="0" applyNumberFormat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7" fillId="0" borderId="0" xfId="3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3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41" fontId="16" fillId="0" borderId="1" xfId="3" applyFont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18" fillId="0" borderId="1" xfId="3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3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1" fontId="20" fillId="0" borderId="1" xfId="0" applyNumberFormat="1" applyFont="1" applyBorder="1" applyAlignment="1">
      <alignment horizontal="left" vertical="center"/>
    </xf>
    <xf numFmtId="41" fontId="23" fillId="3" borderId="1" xfId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1" fontId="7" fillId="0" borderId="0" xfId="3" applyFont="1" applyAlignment="1">
      <alignment horizontal="left" vertical="center"/>
    </xf>
    <xf numFmtId="41" fontId="9" fillId="2" borderId="1" xfId="3" applyFont="1" applyFill="1" applyBorder="1" applyAlignment="1">
      <alignment horizontal="center" vertical="center" wrapText="1"/>
    </xf>
    <xf numFmtId="41" fontId="0" fillId="0" borderId="0" xfId="3" applyFont="1" applyAlignment="1">
      <alignment horizontal="left" vertical="center"/>
    </xf>
    <xf numFmtId="41" fontId="20" fillId="0" borderId="1" xfId="0" applyNumberFormat="1" applyFont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1" fontId="16" fillId="0" borderId="1" xfId="3" applyFont="1" applyBorder="1" applyAlignment="1">
      <alignment horizontal="right" vertical="center"/>
    </xf>
    <xf numFmtId="41" fontId="18" fillId="0" borderId="1" xfId="3" applyFont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1" fontId="2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1" fontId="20" fillId="0" borderId="4" xfId="1" applyFont="1" applyBorder="1" applyAlignment="1">
      <alignment horizontal="center" vertical="center"/>
    </xf>
    <xf numFmtId="41" fontId="20" fillId="0" borderId="5" xfId="1" applyFont="1" applyBorder="1" applyAlignment="1">
      <alignment horizontal="center" vertical="center"/>
    </xf>
    <xf numFmtId="41" fontId="20" fillId="0" borderId="1" xfId="3" applyFont="1" applyBorder="1" applyAlignment="1">
      <alignment horizontal="center" vertical="center"/>
    </xf>
    <xf numFmtId="41" fontId="20" fillId="0" borderId="4" xfId="3" applyFont="1" applyBorder="1" applyAlignment="1">
      <alignment horizontal="center" vertical="center"/>
    </xf>
    <xf numFmtId="41" fontId="20" fillId="0" borderId="5" xfId="3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">
    <cellStyle name="쉼표 [0]" xfId="1" builtinId="6"/>
    <cellStyle name="쉼표 [0] 2" xfId="2" xr:uid="{2A8E3978-004D-47BA-8666-E30FAAED0161}"/>
    <cellStyle name="쉼표 [0] 3" xfId="3" xr:uid="{00000000-0005-0000-0000-000030000000}"/>
    <cellStyle name="표준" xfId="0" builtinId="0"/>
    <cellStyle name="표준 2" xfId="4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89A2D-2CE7-475C-904F-7FA79C906DC3}">
  <dimension ref="A1:F26"/>
  <sheetViews>
    <sheetView workbookViewId="0">
      <selection activeCell="A21" sqref="A21:XFD21"/>
    </sheetView>
  </sheetViews>
  <sheetFormatPr defaultRowHeight="16.5" x14ac:dyDescent="0.3"/>
  <cols>
    <col min="1" max="1" width="6.625" style="158" bestFit="1" customWidth="1"/>
    <col min="2" max="2" width="11.375" style="158" bestFit="1" customWidth="1"/>
    <col min="3" max="3" width="9.75" style="158" customWidth="1"/>
    <col min="4" max="4" width="40.125" style="158" bestFit="1" customWidth="1"/>
    <col min="5" max="5" width="10.5" style="158" bestFit="1" customWidth="1"/>
    <col min="6" max="6" width="7.5" style="158" customWidth="1"/>
    <col min="7" max="16384" width="9" style="158"/>
  </cols>
  <sheetData>
    <row r="1" spans="1:6" ht="26.25" x14ac:dyDescent="0.3">
      <c r="A1" s="197" t="s">
        <v>292</v>
      </c>
      <c r="B1" s="197"/>
      <c r="C1" s="197"/>
      <c r="D1" s="197"/>
      <c r="E1" s="197"/>
      <c r="F1" s="159"/>
    </row>
    <row r="2" spans="1:6" x14ac:dyDescent="0.3">
      <c r="A2" s="160"/>
      <c r="B2" s="170"/>
      <c r="C2" s="161"/>
      <c r="D2" s="162"/>
      <c r="E2" s="5"/>
      <c r="F2" s="173"/>
    </row>
    <row r="3" spans="1:6" x14ac:dyDescent="0.3">
      <c r="A3" s="163" t="s">
        <v>0</v>
      </c>
      <c r="B3" s="169" t="s">
        <v>1</v>
      </c>
      <c r="C3" s="163" t="s">
        <v>2</v>
      </c>
      <c r="D3" s="164" t="s">
        <v>3</v>
      </c>
      <c r="E3" s="10" t="s">
        <v>4</v>
      </c>
      <c r="F3" s="174" t="s">
        <v>5</v>
      </c>
    </row>
    <row r="4" spans="1:6" s="192" customFormat="1" x14ac:dyDescent="0.3">
      <c r="A4" s="172">
        <v>1</v>
      </c>
      <c r="B4" s="188" t="s">
        <v>6</v>
      </c>
      <c r="C4" s="172" t="s">
        <v>322</v>
      </c>
      <c r="D4" s="189" t="s">
        <v>323</v>
      </c>
      <c r="E4" s="190">
        <v>80000</v>
      </c>
      <c r="F4" s="191" t="s">
        <v>324</v>
      </c>
    </row>
    <row r="5" spans="1:6" x14ac:dyDescent="0.3">
      <c r="A5" s="172">
        <v>2</v>
      </c>
      <c r="B5" s="171" t="s">
        <v>6</v>
      </c>
      <c r="C5" s="184" t="s">
        <v>293</v>
      </c>
      <c r="D5" s="171" t="s">
        <v>294</v>
      </c>
      <c r="E5" s="65">
        <v>112000</v>
      </c>
      <c r="F5" s="191" t="s">
        <v>324</v>
      </c>
    </row>
    <row r="6" spans="1:6" x14ac:dyDescent="0.3">
      <c r="A6" s="172">
        <v>3</v>
      </c>
      <c r="B6" s="171" t="s">
        <v>6</v>
      </c>
      <c r="C6" s="184" t="s">
        <v>295</v>
      </c>
      <c r="D6" s="171" t="s">
        <v>296</v>
      </c>
      <c r="E6" s="65">
        <v>43000</v>
      </c>
      <c r="F6" s="191" t="s">
        <v>324</v>
      </c>
    </row>
    <row r="7" spans="1:6" x14ac:dyDescent="0.3">
      <c r="A7" s="172">
        <v>4</v>
      </c>
      <c r="B7" s="171" t="s">
        <v>6</v>
      </c>
      <c r="C7" s="184" t="s">
        <v>297</v>
      </c>
      <c r="D7" s="171" t="s">
        <v>298</v>
      </c>
      <c r="E7" s="65">
        <v>24000</v>
      </c>
      <c r="F7" s="191" t="s">
        <v>324</v>
      </c>
    </row>
    <row r="8" spans="1:6" x14ac:dyDescent="0.3">
      <c r="A8" s="172">
        <v>5</v>
      </c>
      <c r="B8" s="171" t="s">
        <v>6</v>
      </c>
      <c r="C8" s="184" t="s">
        <v>299</v>
      </c>
      <c r="D8" s="171" t="s">
        <v>215</v>
      </c>
      <c r="E8" s="65">
        <v>26000</v>
      </c>
      <c r="F8" s="191" t="s">
        <v>324</v>
      </c>
    </row>
    <row r="9" spans="1:6" x14ac:dyDescent="0.3">
      <c r="A9" s="172">
        <v>6</v>
      </c>
      <c r="B9" s="171" t="s">
        <v>6</v>
      </c>
      <c r="C9" s="184" t="s">
        <v>300</v>
      </c>
      <c r="D9" s="171" t="s">
        <v>301</v>
      </c>
      <c r="E9" s="65">
        <v>31000</v>
      </c>
      <c r="F9" s="191" t="s">
        <v>324</v>
      </c>
    </row>
    <row r="10" spans="1:6" x14ac:dyDescent="0.3">
      <c r="A10" s="172">
        <v>7</v>
      </c>
      <c r="B10" s="171" t="s">
        <v>6</v>
      </c>
      <c r="C10" s="184" t="s">
        <v>302</v>
      </c>
      <c r="D10" s="171" t="s">
        <v>303</v>
      </c>
      <c r="E10" s="65">
        <v>46000</v>
      </c>
      <c r="F10" s="191" t="s">
        <v>324</v>
      </c>
    </row>
    <row r="11" spans="1:6" x14ac:dyDescent="0.3">
      <c r="A11" s="172">
        <v>8</v>
      </c>
      <c r="B11" s="171" t="s">
        <v>6</v>
      </c>
      <c r="C11" s="184" t="s">
        <v>304</v>
      </c>
      <c r="D11" s="171" t="s">
        <v>305</v>
      </c>
      <c r="E11" s="65">
        <v>190000</v>
      </c>
      <c r="F11" s="191" t="s">
        <v>324</v>
      </c>
    </row>
    <row r="12" spans="1:6" x14ac:dyDescent="0.3">
      <c r="A12" s="172">
        <v>9</v>
      </c>
      <c r="B12" s="171" t="s">
        <v>7</v>
      </c>
      <c r="C12" s="184" t="s">
        <v>306</v>
      </c>
      <c r="D12" s="171" t="s">
        <v>307</v>
      </c>
      <c r="E12" s="65">
        <v>64000</v>
      </c>
      <c r="F12" s="191" t="s">
        <v>324</v>
      </c>
    </row>
    <row r="13" spans="1:6" x14ac:dyDescent="0.3">
      <c r="A13" s="172">
        <v>10</v>
      </c>
      <c r="B13" s="171" t="s">
        <v>7</v>
      </c>
      <c r="C13" s="184" t="s">
        <v>308</v>
      </c>
      <c r="D13" s="171" t="s">
        <v>309</v>
      </c>
      <c r="E13" s="65">
        <v>29600</v>
      </c>
      <c r="F13" s="191" t="s">
        <v>324</v>
      </c>
    </row>
    <row r="14" spans="1:6" x14ac:dyDescent="0.3">
      <c r="A14" s="172">
        <v>11</v>
      </c>
      <c r="B14" s="171" t="s">
        <v>7</v>
      </c>
      <c r="C14" s="184" t="s">
        <v>293</v>
      </c>
      <c r="D14" s="171" t="s">
        <v>310</v>
      </c>
      <c r="E14" s="65">
        <v>52000</v>
      </c>
      <c r="F14" s="191" t="s">
        <v>324</v>
      </c>
    </row>
    <row r="15" spans="1:6" x14ac:dyDescent="0.3">
      <c r="A15" s="172">
        <v>12</v>
      </c>
      <c r="B15" s="171" t="s">
        <v>7</v>
      </c>
      <c r="C15" s="184" t="s">
        <v>311</v>
      </c>
      <c r="D15" s="171" t="s">
        <v>312</v>
      </c>
      <c r="E15" s="65">
        <v>50000</v>
      </c>
      <c r="F15" s="191" t="s">
        <v>324</v>
      </c>
    </row>
    <row r="16" spans="1:6" x14ac:dyDescent="0.3">
      <c r="A16" s="172">
        <v>13</v>
      </c>
      <c r="B16" s="171" t="s">
        <v>7</v>
      </c>
      <c r="C16" s="184" t="s">
        <v>297</v>
      </c>
      <c r="D16" s="171" t="s">
        <v>313</v>
      </c>
      <c r="E16" s="65">
        <v>70000</v>
      </c>
      <c r="F16" s="191" t="s">
        <v>324</v>
      </c>
    </row>
    <row r="17" spans="1:6" x14ac:dyDescent="0.3">
      <c r="A17" s="172">
        <v>14</v>
      </c>
      <c r="B17" s="171" t="s">
        <v>7</v>
      </c>
      <c r="C17" s="184" t="s">
        <v>300</v>
      </c>
      <c r="D17" s="171" t="s">
        <v>39</v>
      </c>
      <c r="E17" s="65">
        <v>87000</v>
      </c>
      <c r="F17" s="191" t="s">
        <v>324</v>
      </c>
    </row>
    <row r="18" spans="1:6" x14ac:dyDescent="0.3">
      <c r="A18" s="172">
        <v>15</v>
      </c>
      <c r="B18" s="171" t="s">
        <v>7</v>
      </c>
      <c r="C18" s="66" t="s">
        <v>304</v>
      </c>
      <c r="D18" s="171" t="s">
        <v>314</v>
      </c>
      <c r="E18" s="157">
        <v>112000</v>
      </c>
      <c r="F18" s="191" t="s">
        <v>324</v>
      </c>
    </row>
    <row r="19" spans="1:6" x14ac:dyDescent="0.3">
      <c r="A19" s="172">
        <v>16</v>
      </c>
      <c r="B19" s="171" t="s">
        <v>7</v>
      </c>
      <c r="C19" s="66" t="s">
        <v>315</v>
      </c>
      <c r="D19" s="171" t="s">
        <v>316</v>
      </c>
      <c r="E19" s="157">
        <v>140000</v>
      </c>
      <c r="F19" s="191" t="s">
        <v>324</v>
      </c>
    </row>
    <row r="20" spans="1:6" x14ac:dyDescent="0.3">
      <c r="A20" s="172">
        <v>17</v>
      </c>
      <c r="B20" s="171" t="s">
        <v>7</v>
      </c>
      <c r="C20" s="66" t="s">
        <v>317</v>
      </c>
      <c r="D20" s="171" t="s">
        <v>318</v>
      </c>
      <c r="E20" s="157">
        <v>36500</v>
      </c>
      <c r="F20" s="191" t="s">
        <v>324</v>
      </c>
    </row>
    <row r="21" spans="1:6" x14ac:dyDescent="0.3">
      <c r="A21" s="167" t="s">
        <v>8</v>
      </c>
      <c r="B21" s="171"/>
      <c r="C21" s="168"/>
      <c r="D21" s="165" t="s">
        <v>321</v>
      </c>
      <c r="E21" s="22">
        <f>SUM(E4:E20)</f>
        <v>1193100</v>
      </c>
      <c r="F21" s="181"/>
    </row>
    <row r="22" spans="1:6" x14ac:dyDescent="0.3">
      <c r="A22" s="159"/>
      <c r="B22" s="170"/>
      <c r="C22" s="166"/>
      <c r="D22" s="159"/>
      <c r="E22" s="25"/>
      <c r="F22" s="175"/>
    </row>
    <row r="23" spans="1:6" x14ac:dyDescent="0.3">
      <c r="A23" s="195" t="s">
        <v>9</v>
      </c>
      <c r="B23" s="195"/>
      <c r="C23" s="186" t="s">
        <v>10</v>
      </c>
      <c r="D23" s="186" t="s">
        <v>11</v>
      </c>
      <c r="E23" s="196" t="s">
        <v>12</v>
      </c>
      <c r="F23" s="196"/>
    </row>
    <row r="24" spans="1:6" x14ac:dyDescent="0.3">
      <c r="A24" s="198" t="s">
        <v>13</v>
      </c>
      <c r="B24" s="199"/>
      <c r="C24" s="185">
        <v>8</v>
      </c>
      <c r="D24" s="28">
        <f>SUM(E4:E11)</f>
        <v>552000</v>
      </c>
      <c r="E24" s="200" t="s">
        <v>14</v>
      </c>
      <c r="F24" s="201"/>
    </row>
    <row r="25" spans="1:6" x14ac:dyDescent="0.3">
      <c r="A25" s="195" t="s">
        <v>15</v>
      </c>
      <c r="B25" s="195"/>
      <c r="C25" s="186">
        <v>9</v>
      </c>
      <c r="D25" s="28">
        <f>SUM(E12:E20)</f>
        <v>641100</v>
      </c>
      <c r="E25" s="196"/>
      <c r="F25" s="196"/>
    </row>
    <row r="26" spans="1:6" x14ac:dyDescent="0.3">
      <c r="A26" s="195" t="s">
        <v>16</v>
      </c>
      <c r="B26" s="195"/>
      <c r="C26" s="186">
        <f>SUM(C24:C25)</f>
        <v>17</v>
      </c>
      <c r="D26" s="28">
        <f>SUM(D24:D25)</f>
        <v>1193100</v>
      </c>
      <c r="E26" s="196"/>
      <c r="F26" s="196"/>
    </row>
  </sheetData>
  <mergeCells count="9">
    <mergeCell ref="A26:B26"/>
    <mergeCell ref="E26:F26"/>
    <mergeCell ref="A1:E1"/>
    <mergeCell ref="A23:B23"/>
    <mergeCell ref="E23:F23"/>
    <mergeCell ref="A24:B24"/>
    <mergeCell ref="E24:F24"/>
    <mergeCell ref="A25:B25"/>
    <mergeCell ref="E25:F25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66DAB-2121-4964-A1AE-084C8F4E7910}">
  <sheetPr>
    <pageSetUpPr fitToPage="1"/>
  </sheetPr>
  <dimension ref="A1:F13"/>
  <sheetViews>
    <sheetView workbookViewId="0">
      <selection activeCell="D8" sqref="D8"/>
    </sheetView>
  </sheetViews>
  <sheetFormatPr defaultRowHeight="16.5" x14ac:dyDescent="0.3"/>
  <cols>
    <col min="1" max="1" width="6.625" bestFit="1" customWidth="1"/>
    <col min="2" max="2" width="11.375" bestFit="1" customWidth="1"/>
    <col min="3" max="3" width="9.75" bestFit="1" customWidth="1"/>
    <col min="4" max="4" width="32.875" bestFit="1" customWidth="1"/>
    <col min="5" max="5" width="10.5" style="29" bestFit="1" customWidth="1"/>
    <col min="6" max="6" width="8" bestFit="1" customWidth="1"/>
  </cols>
  <sheetData>
    <row r="1" spans="1:6" ht="26.25" x14ac:dyDescent="0.3">
      <c r="A1" s="197" t="s">
        <v>17</v>
      </c>
      <c r="B1" s="197"/>
      <c r="C1" s="197"/>
      <c r="D1" s="197"/>
      <c r="E1" s="197"/>
      <c r="F1" s="205"/>
    </row>
    <row r="2" spans="1:6" x14ac:dyDescent="0.3">
      <c r="A2" s="1"/>
      <c r="B2" s="2"/>
      <c r="C2" s="3"/>
      <c r="D2" s="4"/>
      <c r="E2" s="5"/>
      <c r="F2" s="6"/>
    </row>
    <row r="3" spans="1:6" x14ac:dyDescent="0.3">
      <c r="A3" s="7" t="s">
        <v>0</v>
      </c>
      <c r="B3" s="8" t="s">
        <v>1</v>
      </c>
      <c r="C3" s="7" t="s">
        <v>2</v>
      </c>
      <c r="D3" s="9" t="s">
        <v>3</v>
      </c>
      <c r="E3" s="10" t="s">
        <v>4</v>
      </c>
      <c r="F3" s="11" t="s">
        <v>5</v>
      </c>
    </row>
    <row r="4" spans="1:6" x14ac:dyDescent="0.3">
      <c r="A4" s="12">
        <v>1</v>
      </c>
      <c r="B4" s="13" t="s">
        <v>6</v>
      </c>
      <c r="C4" s="14" t="s">
        <v>18</v>
      </c>
      <c r="D4" s="13" t="s">
        <v>19</v>
      </c>
      <c r="E4" s="15">
        <v>66000</v>
      </c>
      <c r="F4" s="16" t="s">
        <v>324</v>
      </c>
    </row>
    <row r="5" spans="1:6" x14ac:dyDescent="0.3">
      <c r="A5" s="12">
        <v>2</v>
      </c>
      <c r="B5" s="13" t="s">
        <v>6</v>
      </c>
      <c r="C5" s="14" t="s">
        <v>18</v>
      </c>
      <c r="D5" s="13" t="s">
        <v>20</v>
      </c>
      <c r="E5" s="15">
        <v>100000</v>
      </c>
      <c r="F5" s="181" t="s">
        <v>324</v>
      </c>
    </row>
    <row r="6" spans="1:6" x14ac:dyDescent="0.3">
      <c r="A6" s="12">
        <v>3</v>
      </c>
      <c r="B6" s="13" t="s">
        <v>7</v>
      </c>
      <c r="C6" s="14" t="s">
        <v>21</v>
      </c>
      <c r="D6" s="13" t="s">
        <v>23</v>
      </c>
      <c r="E6" s="15">
        <v>46000</v>
      </c>
      <c r="F6" s="181" t="s">
        <v>324</v>
      </c>
    </row>
    <row r="7" spans="1:6" x14ac:dyDescent="0.3">
      <c r="A7" s="12">
        <v>4</v>
      </c>
      <c r="B7" s="13" t="s">
        <v>7</v>
      </c>
      <c r="C7" s="14" t="s">
        <v>22</v>
      </c>
      <c r="D7" s="13" t="s">
        <v>24</v>
      </c>
      <c r="E7" s="15">
        <v>56000</v>
      </c>
      <c r="F7" s="181" t="s">
        <v>324</v>
      </c>
    </row>
    <row r="8" spans="1:6" x14ac:dyDescent="0.3">
      <c r="A8" s="19" t="s">
        <v>8</v>
      </c>
      <c r="B8" s="17"/>
      <c r="C8" s="20"/>
      <c r="D8" s="21" t="s">
        <v>356</v>
      </c>
      <c r="E8" s="22">
        <f>SUM(E4:E7)</f>
        <v>268000</v>
      </c>
      <c r="F8" s="16"/>
    </row>
    <row r="9" spans="1:6" x14ac:dyDescent="0.3">
      <c r="A9" s="23"/>
      <c r="B9" s="2"/>
      <c r="C9" s="24"/>
      <c r="D9" s="23"/>
      <c r="E9" s="25"/>
      <c r="F9" s="26"/>
    </row>
    <row r="10" spans="1:6" x14ac:dyDescent="0.3">
      <c r="A10" s="195" t="s">
        <v>9</v>
      </c>
      <c r="B10" s="195"/>
      <c r="C10" s="30" t="s">
        <v>10</v>
      </c>
      <c r="D10" s="30" t="s">
        <v>11</v>
      </c>
      <c r="E10" s="196" t="s">
        <v>12</v>
      </c>
      <c r="F10" s="196"/>
    </row>
    <row r="11" spans="1:6" x14ac:dyDescent="0.3">
      <c r="A11" s="198" t="s">
        <v>13</v>
      </c>
      <c r="B11" s="199"/>
      <c r="C11" s="27">
        <v>2</v>
      </c>
      <c r="D11" s="28">
        <f>SUM(E4:E5)</f>
        <v>166000</v>
      </c>
      <c r="E11" s="200" t="s">
        <v>14</v>
      </c>
      <c r="F11" s="201"/>
    </row>
    <row r="12" spans="1:6" x14ac:dyDescent="0.3">
      <c r="A12" s="195" t="s">
        <v>15</v>
      </c>
      <c r="B12" s="195"/>
      <c r="C12" s="30">
        <v>2</v>
      </c>
      <c r="D12" s="28">
        <f>SUM(E6:E7)</f>
        <v>102000</v>
      </c>
      <c r="E12" s="196"/>
      <c r="F12" s="196"/>
    </row>
    <row r="13" spans="1:6" x14ac:dyDescent="0.3">
      <c r="A13" s="195" t="s">
        <v>16</v>
      </c>
      <c r="B13" s="195"/>
      <c r="C13" s="30">
        <f>SUM(C11:C12)</f>
        <v>4</v>
      </c>
      <c r="D13" s="28">
        <f>SUM(D11:D12)</f>
        <v>268000</v>
      </c>
      <c r="E13" s="196"/>
      <c r="F13" s="196"/>
    </row>
  </sheetData>
  <mergeCells count="9">
    <mergeCell ref="A13:B13"/>
    <mergeCell ref="E13:F13"/>
    <mergeCell ref="A1:F1"/>
    <mergeCell ref="A10:B10"/>
    <mergeCell ref="E10:F10"/>
    <mergeCell ref="A11:B11"/>
    <mergeCell ref="E11:F11"/>
    <mergeCell ref="A12:B12"/>
    <mergeCell ref="E12:F12"/>
  </mergeCells>
  <phoneticPr fontId="3" type="noConversion"/>
  <pageMargins left="0.25" right="0.25" top="0.75" bottom="0.75" header="0.3" footer="0.3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7EDA-D6C7-4127-A1DA-6740A18FE61E}">
  <dimension ref="A1:F18"/>
  <sheetViews>
    <sheetView workbookViewId="0">
      <selection activeCell="D29" sqref="D29"/>
    </sheetView>
  </sheetViews>
  <sheetFormatPr defaultRowHeight="16.5" x14ac:dyDescent="0.3"/>
  <cols>
    <col min="1" max="1" width="6.625" style="158" bestFit="1" customWidth="1"/>
    <col min="2" max="2" width="11.375" style="158" bestFit="1" customWidth="1"/>
    <col min="3" max="3" width="9.75" style="158" bestFit="1" customWidth="1"/>
    <col min="4" max="4" width="32.875" style="158" bestFit="1" customWidth="1"/>
    <col min="5" max="5" width="10.5" style="29" bestFit="1" customWidth="1"/>
    <col min="6" max="6" width="8.25" style="158" customWidth="1"/>
    <col min="7" max="16384" width="9" style="158"/>
  </cols>
  <sheetData>
    <row r="1" spans="1:6" ht="26.25" x14ac:dyDescent="0.3">
      <c r="A1" s="197" t="s">
        <v>340</v>
      </c>
      <c r="B1" s="197"/>
      <c r="C1" s="197"/>
      <c r="D1" s="197"/>
      <c r="E1" s="197"/>
      <c r="F1" s="205"/>
    </row>
    <row r="2" spans="1:6" x14ac:dyDescent="0.3">
      <c r="A2" s="160"/>
      <c r="B2" s="170"/>
      <c r="C2" s="161"/>
      <c r="D2" s="162"/>
      <c r="E2" s="5"/>
      <c r="F2" s="173"/>
    </row>
    <row r="3" spans="1:6" x14ac:dyDescent="0.3">
      <c r="A3" s="163" t="s">
        <v>0</v>
      </c>
      <c r="B3" s="169" t="s">
        <v>1</v>
      </c>
      <c r="C3" s="163" t="s">
        <v>2</v>
      </c>
      <c r="D3" s="164" t="s">
        <v>3</v>
      </c>
      <c r="E3" s="10" t="s">
        <v>4</v>
      </c>
      <c r="F3" s="174" t="s">
        <v>5</v>
      </c>
    </row>
    <row r="4" spans="1:6" x14ac:dyDescent="0.3">
      <c r="A4" s="172">
        <v>1</v>
      </c>
      <c r="B4" s="144" t="s">
        <v>6</v>
      </c>
      <c r="C4" s="45" t="s">
        <v>339</v>
      </c>
      <c r="D4" s="144" t="s">
        <v>338</v>
      </c>
      <c r="E4" s="15">
        <v>80000</v>
      </c>
      <c r="F4" s="181" t="s">
        <v>351</v>
      </c>
    </row>
    <row r="5" spans="1:6" x14ac:dyDescent="0.3">
      <c r="A5" s="172">
        <v>2</v>
      </c>
      <c r="B5" s="144" t="s">
        <v>6</v>
      </c>
      <c r="C5" s="45" t="s">
        <v>339</v>
      </c>
      <c r="D5" s="144" t="s">
        <v>338</v>
      </c>
      <c r="E5" s="15">
        <v>21000</v>
      </c>
      <c r="F5" s="181" t="s">
        <v>351</v>
      </c>
    </row>
    <row r="6" spans="1:6" x14ac:dyDescent="0.3">
      <c r="A6" s="172">
        <v>3</v>
      </c>
      <c r="B6" s="144" t="s">
        <v>6</v>
      </c>
      <c r="C6" s="45" t="s">
        <v>337</v>
      </c>
      <c r="D6" s="144" t="s">
        <v>336</v>
      </c>
      <c r="E6" s="15">
        <v>146000</v>
      </c>
      <c r="F6" s="181" t="s">
        <v>351</v>
      </c>
    </row>
    <row r="7" spans="1:6" x14ac:dyDescent="0.3">
      <c r="A7" s="172">
        <v>4</v>
      </c>
      <c r="B7" s="144" t="s">
        <v>6</v>
      </c>
      <c r="C7" s="45" t="s">
        <v>335</v>
      </c>
      <c r="D7" s="144" t="s">
        <v>334</v>
      </c>
      <c r="E7" s="15">
        <v>63000</v>
      </c>
      <c r="F7" s="181" t="s">
        <v>351</v>
      </c>
    </row>
    <row r="8" spans="1:6" x14ac:dyDescent="0.3">
      <c r="A8" s="172">
        <v>5</v>
      </c>
      <c r="B8" s="144" t="s">
        <v>6</v>
      </c>
      <c r="C8" s="45" t="s">
        <v>333</v>
      </c>
      <c r="D8" s="144" t="s">
        <v>332</v>
      </c>
      <c r="E8" s="15">
        <v>259000</v>
      </c>
      <c r="F8" s="181" t="s">
        <v>351</v>
      </c>
    </row>
    <row r="9" spans="1:6" x14ac:dyDescent="0.3">
      <c r="A9" s="172">
        <v>6</v>
      </c>
      <c r="B9" s="144" t="s">
        <v>6</v>
      </c>
      <c r="C9" s="45" t="s">
        <v>331</v>
      </c>
      <c r="D9" s="144" t="s">
        <v>330</v>
      </c>
      <c r="E9" s="15">
        <v>400000</v>
      </c>
      <c r="F9" s="181" t="s">
        <v>351</v>
      </c>
    </row>
    <row r="10" spans="1:6" x14ac:dyDescent="0.3">
      <c r="A10" s="172">
        <v>7</v>
      </c>
      <c r="B10" s="144" t="s">
        <v>6</v>
      </c>
      <c r="C10" s="45" t="s">
        <v>331</v>
      </c>
      <c r="D10" s="144" t="s">
        <v>330</v>
      </c>
      <c r="E10" s="15">
        <v>16000</v>
      </c>
      <c r="F10" s="181" t="s">
        <v>351</v>
      </c>
    </row>
    <row r="11" spans="1:6" x14ac:dyDescent="0.3">
      <c r="A11" s="172">
        <v>8</v>
      </c>
      <c r="B11" s="144" t="s">
        <v>6</v>
      </c>
      <c r="C11" s="45" t="s">
        <v>329</v>
      </c>
      <c r="D11" s="144" t="s">
        <v>328</v>
      </c>
      <c r="E11" s="15">
        <v>18400</v>
      </c>
      <c r="F11" s="181" t="s">
        <v>351</v>
      </c>
    </row>
    <row r="12" spans="1:6" x14ac:dyDescent="0.3">
      <c r="A12" s="172">
        <v>9</v>
      </c>
      <c r="B12" s="144" t="s">
        <v>7</v>
      </c>
      <c r="C12" s="45" t="s">
        <v>327</v>
      </c>
      <c r="D12" s="144" t="s">
        <v>326</v>
      </c>
      <c r="E12" s="15">
        <v>45000</v>
      </c>
      <c r="F12" s="181" t="s">
        <v>351</v>
      </c>
    </row>
    <row r="13" spans="1:6" x14ac:dyDescent="0.3">
      <c r="A13" s="167" t="s">
        <v>8</v>
      </c>
      <c r="B13" s="171"/>
      <c r="C13" s="168"/>
      <c r="D13" s="165" t="s">
        <v>325</v>
      </c>
      <c r="E13" s="22">
        <f>SUM(E4:E12)</f>
        <v>1048400</v>
      </c>
      <c r="F13" s="181"/>
    </row>
    <row r="14" spans="1:6" x14ac:dyDescent="0.3">
      <c r="A14" s="159"/>
      <c r="B14" s="170"/>
      <c r="C14" s="166"/>
      <c r="D14" s="159"/>
      <c r="E14" s="25"/>
      <c r="F14" s="175"/>
    </row>
    <row r="15" spans="1:6" x14ac:dyDescent="0.3">
      <c r="A15" s="195" t="s">
        <v>9</v>
      </c>
      <c r="B15" s="195"/>
      <c r="C15" s="193" t="s">
        <v>10</v>
      </c>
      <c r="D15" s="193" t="s">
        <v>11</v>
      </c>
      <c r="E15" s="196" t="s">
        <v>12</v>
      </c>
      <c r="F15" s="196"/>
    </row>
    <row r="16" spans="1:6" x14ac:dyDescent="0.3">
      <c r="A16" s="198" t="s">
        <v>13</v>
      </c>
      <c r="B16" s="199"/>
      <c r="C16" s="185">
        <v>8</v>
      </c>
      <c r="D16" s="179">
        <f>SUM(E4:E11)</f>
        <v>1003400</v>
      </c>
      <c r="E16" s="200" t="s">
        <v>14</v>
      </c>
      <c r="F16" s="201"/>
    </row>
    <row r="17" spans="1:6" x14ac:dyDescent="0.3">
      <c r="A17" s="195" t="s">
        <v>15</v>
      </c>
      <c r="B17" s="195"/>
      <c r="C17" s="193">
        <v>1</v>
      </c>
      <c r="D17" s="179">
        <f>SUM(E12:E12)</f>
        <v>45000</v>
      </c>
      <c r="E17" s="196"/>
      <c r="F17" s="196"/>
    </row>
    <row r="18" spans="1:6" x14ac:dyDescent="0.3">
      <c r="A18" s="195" t="s">
        <v>16</v>
      </c>
      <c r="B18" s="195"/>
      <c r="C18" s="193">
        <f>SUM(C16:C17)</f>
        <v>9</v>
      </c>
      <c r="D18" s="179">
        <f>SUM(D16:D17)</f>
        <v>1048400</v>
      </c>
      <c r="E18" s="196"/>
      <c r="F18" s="196"/>
    </row>
  </sheetData>
  <mergeCells count="9">
    <mergeCell ref="A18:B18"/>
    <mergeCell ref="E18:F18"/>
    <mergeCell ref="A1:F1"/>
    <mergeCell ref="A15:B15"/>
    <mergeCell ref="E15:F15"/>
    <mergeCell ref="A16:B16"/>
    <mergeCell ref="E16:F16"/>
    <mergeCell ref="A17:B17"/>
    <mergeCell ref="E17:F17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975E-B5BF-49C9-A442-ED9139855AE4}">
  <dimension ref="A1:F14"/>
  <sheetViews>
    <sheetView workbookViewId="0">
      <selection activeCell="D9" sqref="D9"/>
    </sheetView>
  </sheetViews>
  <sheetFormatPr defaultRowHeight="16.5" x14ac:dyDescent="0.3"/>
  <cols>
    <col min="1" max="1" width="6.625" style="158" bestFit="1" customWidth="1"/>
    <col min="2" max="2" width="11.375" style="158" bestFit="1" customWidth="1"/>
    <col min="3" max="3" width="9.75" style="158" bestFit="1" customWidth="1"/>
    <col min="4" max="4" width="32.875" style="158" bestFit="1" customWidth="1"/>
    <col min="5" max="5" width="10.5" style="29" bestFit="1" customWidth="1"/>
    <col min="6" max="6" width="5.375" style="158" bestFit="1" customWidth="1"/>
    <col min="7" max="16384" width="9" style="158"/>
  </cols>
  <sheetData>
    <row r="1" spans="1:6" ht="26.25" x14ac:dyDescent="0.3">
      <c r="A1" s="197" t="s">
        <v>350</v>
      </c>
      <c r="B1" s="197"/>
      <c r="C1" s="197"/>
      <c r="D1" s="197"/>
      <c r="E1" s="197"/>
      <c r="F1" s="205"/>
    </row>
    <row r="2" spans="1:6" x14ac:dyDescent="0.3">
      <c r="A2" s="160"/>
      <c r="B2" s="170"/>
      <c r="C2" s="161"/>
      <c r="D2" s="162"/>
      <c r="E2" s="5"/>
      <c r="F2" s="173"/>
    </row>
    <row r="3" spans="1:6" x14ac:dyDescent="0.3">
      <c r="A3" s="163" t="s">
        <v>0</v>
      </c>
      <c r="B3" s="169" t="s">
        <v>1</v>
      </c>
      <c r="C3" s="163" t="s">
        <v>2</v>
      </c>
      <c r="D3" s="164" t="s">
        <v>3</v>
      </c>
      <c r="E3" s="10" t="s">
        <v>4</v>
      </c>
      <c r="F3" s="174" t="s">
        <v>5</v>
      </c>
    </row>
    <row r="4" spans="1:6" x14ac:dyDescent="0.3">
      <c r="A4" s="172">
        <v>1</v>
      </c>
      <c r="B4" s="144" t="s">
        <v>345</v>
      </c>
      <c r="C4" s="45" t="s">
        <v>349</v>
      </c>
      <c r="D4" s="144" t="s">
        <v>348</v>
      </c>
      <c r="E4" s="15">
        <v>75200</v>
      </c>
      <c r="F4" s="181"/>
    </row>
    <row r="5" spans="1:6" x14ac:dyDescent="0.3">
      <c r="A5" s="172">
        <v>2</v>
      </c>
      <c r="B5" s="144" t="s">
        <v>345</v>
      </c>
      <c r="C5" s="45" t="s">
        <v>347</v>
      </c>
      <c r="D5" s="144" t="s">
        <v>346</v>
      </c>
      <c r="E5" s="15">
        <v>81000</v>
      </c>
      <c r="F5" s="181"/>
    </row>
    <row r="6" spans="1:6" x14ac:dyDescent="0.3">
      <c r="A6" s="172">
        <v>3</v>
      </c>
      <c r="B6" s="144" t="s">
        <v>345</v>
      </c>
      <c r="C6" s="45" t="s">
        <v>347</v>
      </c>
      <c r="D6" s="144" t="s">
        <v>346</v>
      </c>
      <c r="E6" s="15">
        <v>108000</v>
      </c>
      <c r="F6" s="181"/>
    </row>
    <row r="7" spans="1:6" x14ac:dyDescent="0.3">
      <c r="A7" s="172">
        <v>4</v>
      </c>
      <c r="B7" s="144" t="s">
        <v>345</v>
      </c>
      <c r="C7" s="45" t="s">
        <v>344</v>
      </c>
      <c r="D7" s="144" t="s">
        <v>343</v>
      </c>
      <c r="E7" s="15">
        <v>37000</v>
      </c>
      <c r="F7" s="181"/>
    </row>
    <row r="8" spans="1:6" x14ac:dyDescent="0.3">
      <c r="A8" s="172">
        <v>5</v>
      </c>
      <c r="B8" s="144" t="s">
        <v>7</v>
      </c>
      <c r="C8" s="45" t="s">
        <v>342</v>
      </c>
      <c r="D8" s="194" t="s">
        <v>341</v>
      </c>
      <c r="E8" s="15">
        <v>40000</v>
      </c>
      <c r="F8" s="181"/>
    </row>
    <row r="9" spans="1:6" x14ac:dyDescent="0.3">
      <c r="A9" s="167" t="s">
        <v>8</v>
      </c>
      <c r="B9" s="171"/>
      <c r="C9" s="168"/>
      <c r="D9" s="165" t="s">
        <v>357</v>
      </c>
      <c r="E9" s="22">
        <f>SUM(E4:E8)</f>
        <v>341200</v>
      </c>
      <c r="F9" s="181"/>
    </row>
    <row r="10" spans="1:6" x14ac:dyDescent="0.3">
      <c r="A10" s="159"/>
      <c r="B10" s="170"/>
      <c r="C10" s="166"/>
      <c r="D10" s="159"/>
      <c r="E10" s="25"/>
      <c r="F10" s="175"/>
    </row>
    <row r="11" spans="1:6" x14ac:dyDescent="0.3">
      <c r="A11" s="195" t="s">
        <v>9</v>
      </c>
      <c r="B11" s="195"/>
      <c r="C11" s="193" t="s">
        <v>10</v>
      </c>
      <c r="D11" s="193" t="s">
        <v>11</v>
      </c>
      <c r="E11" s="196" t="s">
        <v>12</v>
      </c>
      <c r="F11" s="196"/>
    </row>
    <row r="12" spans="1:6" x14ac:dyDescent="0.3">
      <c r="A12" s="198" t="s">
        <v>13</v>
      </c>
      <c r="B12" s="199"/>
      <c r="C12" s="185">
        <v>4</v>
      </c>
      <c r="D12" s="179">
        <f>SUM(E4:E7)</f>
        <v>301200</v>
      </c>
      <c r="E12" s="200" t="s">
        <v>14</v>
      </c>
      <c r="F12" s="201"/>
    </row>
    <row r="13" spans="1:6" x14ac:dyDescent="0.3">
      <c r="A13" s="195" t="s">
        <v>15</v>
      </c>
      <c r="B13" s="195"/>
      <c r="C13" s="193">
        <v>1</v>
      </c>
      <c r="D13" s="179">
        <f>SUM(E8:E8)</f>
        <v>40000</v>
      </c>
      <c r="E13" s="196"/>
      <c r="F13" s="196"/>
    </row>
    <row r="14" spans="1:6" x14ac:dyDescent="0.3">
      <c r="A14" s="195" t="s">
        <v>16</v>
      </c>
      <c r="B14" s="195"/>
      <c r="C14" s="193">
        <f>SUM(C12:C13)</f>
        <v>5</v>
      </c>
      <c r="D14" s="179">
        <f>SUM(D12:D13)</f>
        <v>341200</v>
      </c>
      <c r="E14" s="196"/>
      <c r="F14" s="196"/>
    </row>
  </sheetData>
  <mergeCells count="9">
    <mergeCell ref="A14:B14"/>
    <mergeCell ref="E14:F14"/>
    <mergeCell ref="A1:F1"/>
    <mergeCell ref="A11:B11"/>
    <mergeCell ref="E11:F11"/>
    <mergeCell ref="A12:B12"/>
    <mergeCell ref="E12:F12"/>
    <mergeCell ref="A13:B13"/>
    <mergeCell ref="E13:F1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251-04B3-42E7-9AD5-DE826FECB796}">
  <dimension ref="A1:F26"/>
  <sheetViews>
    <sheetView workbookViewId="0">
      <selection activeCell="A21" sqref="A21:XFD21"/>
    </sheetView>
  </sheetViews>
  <sheetFormatPr defaultRowHeight="16.5" x14ac:dyDescent="0.3"/>
  <cols>
    <col min="1" max="1" width="6.625" style="158" bestFit="1" customWidth="1"/>
    <col min="2" max="2" width="11.375" style="158" bestFit="1" customWidth="1"/>
    <col min="3" max="3" width="9.75" style="158" customWidth="1"/>
    <col min="4" max="4" width="40.125" style="158" bestFit="1" customWidth="1"/>
    <col min="5" max="5" width="10.5" style="158" bestFit="1" customWidth="1"/>
    <col min="6" max="6" width="7.5" style="158" customWidth="1"/>
    <col min="7" max="16384" width="9" style="158"/>
  </cols>
  <sheetData>
    <row r="1" spans="1:6" ht="26.25" x14ac:dyDescent="0.3">
      <c r="A1" s="197" t="s">
        <v>262</v>
      </c>
      <c r="B1" s="197"/>
      <c r="C1" s="197"/>
      <c r="D1" s="197"/>
      <c r="E1" s="197"/>
      <c r="F1" s="159"/>
    </row>
    <row r="2" spans="1:6" x14ac:dyDescent="0.3">
      <c r="A2" s="160"/>
      <c r="B2" s="170"/>
      <c r="C2" s="161"/>
      <c r="D2" s="162"/>
      <c r="E2" s="5"/>
      <c r="F2" s="173"/>
    </row>
    <row r="3" spans="1:6" x14ac:dyDescent="0.3">
      <c r="A3" s="163" t="s">
        <v>0</v>
      </c>
      <c r="B3" s="169" t="s">
        <v>1</v>
      </c>
      <c r="C3" s="163" t="s">
        <v>2</v>
      </c>
      <c r="D3" s="164" t="s">
        <v>3</v>
      </c>
      <c r="E3" s="10" t="s">
        <v>4</v>
      </c>
      <c r="F3" s="174" t="s">
        <v>5</v>
      </c>
    </row>
    <row r="4" spans="1:6" x14ac:dyDescent="0.3">
      <c r="A4" s="172">
        <v>1</v>
      </c>
      <c r="B4" s="171" t="s">
        <v>6</v>
      </c>
      <c r="C4" s="184" t="s">
        <v>263</v>
      </c>
      <c r="D4" s="171" t="s">
        <v>264</v>
      </c>
      <c r="E4" s="65">
        <v>27000</v>
      </c>
      <c r="F4" s="181" t="s">
        <v>324</v>
      </c>
    </row>
    <row r="5" spans="1:6" x14ac:dyDescent="0.3">
      <c r="A5" s="172">
        <v>2</v>
      </c>
      <c r="B5" s="171" t="s">
        <v>6</v>
      </c>
      <c r="C5" s="184" t="s">
        <v>265</v>
      </c>
      <c r="D5" s="171" t="s">
        <v>266</v>
      </c>
      <c r="E5" s="65">
        <v>110500</v>
      </c>
      <c r="F5" s="181" t="s">
        <v>324</v>
      </c>
    </row>
    <row r="6" spans="1:6" x14ac:dyDescent="0.3">
      <c r="A6" s="172">
        <v>3</v>
      </c>
      <c r="B6" s="171" t="s">
        <v>6</v>
      </c>
      <c r="C6" s="184" t="s">
        <v>267</v>
      </c>
      <c r="D6" s="171" t="s">
        <v>268</v>
      </c>
      <c r="E6" s="65">
        <v>89000</v>
      </c>
      <c r="F6" s="181" t="s">
        <v>324</v>
      </c>
    </row>
    <row r="7" spans="1:6" x14ac:dyDescent="0.3">
      <c r="A7" s="172">
        <v>4</v>
      </c>
      <c r="B7" s="171" t="s">
        <v>6</v>
      </c>
      <c r="C7" s="184" t="s">
        <v>319</v>
      </c>
      <c r="D7" s="171" t="s">
        <v>320</v>
      </c>
      <c r="E7" s="65">
        <v>135000</v>
      </c>
      <c r="F7" s="181" t="s">
        <v>324</v>
      </c>
    </row>
    <row r="8" spans="1:6" x14ac:dyDescent="0.3">
      <c r="A8" s="172">
        <v>5</v>
      </c>
      <c r="B8" s="171" t="s">
        <v>6</v>
      </c>
      <c r="C8" s="184" t="s">
        <v>269</v>
      </c>
      <c r="D8" s="171" t="s">
        <v>270</v>
      </c>
      <c r="E8" s="65">
        <v>56000</v>
      </c>
      <c r="F8" s="181" t="s">
        <v>324</v>
      </c>
    </row>
    <row r="9" spans="1:6" x14ac:dyDescent="0.3">
      <c r="A9" s="172">
        <v>6</v>
      </c>
      <c r="B9" s="171" t="s">
        <v>6</v>
      </c>
      <c r="C9" s="184" t="s">
        <v>271</v>
      </c>
      <c r="D9" s="171" t="s">
        <v>272</v>
      </c>
      <c r="E9" s="65">
        <v>65000</v>
      </c>
      <c r="F9" s="181" t="s">
        <v>324</v>
      </c>
    </row>
    <row r="10" spans="1:6" x14ac:dyDescent="0.3">
      <c r="A10" s="172">
        <v>7</v>
      </c>
      <c r="B10" s="171" t="s">
        <v>6</v>
      </c>
      <c r="C10" s="184" t="s">
        <v>273</v>
      </c>
      <c r="D10" s="171" t="s">
        <v>274</v>
      </c>
      <c r="E10" s="65">
        <v>39000</v>
      </c>
      <c r="F10" s="181" t="s">
        <v>324</v>
      </c>
    </row>
    <row r="11" spans="1:6" x14ac:dyDescent="0.3">
      <c r="A11" s="172">
        <v>8</v>
      </c>
      <c r="B11" s="171" t="s">
        <v>6</v>
      </c>
      <c r="C11" s="184" t="s">
        <v>275</v>
      </c>
      <c r="D11" s="171" t="s">
        <v>276</v>
      </c>
      <c r="E11" s="65">
        <v>18000</v>
      </c>
      <c r="F11" s="181" t="s">
        <v>324</v>
      </c>
    </row>
    <row r="12" spans="1:6" x14ac:dyDescent="0.3">
      <c r="A12" s="172">
        <v>9</v>
      </c>
      <c r="B12" s="171" t="s">
        <v>6</v>
      </c>
      <c r="C12" s="184" t="s">
        <v>277</v>
      </c>
      <c r="D12" s="171" t="s">
        <v>278</v>
      </c>
      <c r="E12" s="65">
        <v>73000</v>
      </c>
      <c r="F12" s="181" t="s">
        <v>324</v>
      </c>
    </row>
    <row r="13" spans="1:6" x14ac:dyDescent="0.3">
      <c r="A13" s="172">
        <v>10</v>
      </c>
      <c r="B13" s="171" t="s">
        <v>6</v>
      </c>
      <c r="C13" s="184" t="s">
        <v>279</v>
      </c>
      <c r="D13" s="171" t="s">
        <v>280</v>
      </c>
      <c r="E13" s="65">
        <v>26000</v>
      </c>
      <c r="F13" s="181" t="s">
        <v>324</v>
      </c>
    </row>
    <row r="14" spans="1:6" x14ac:dyDescent="0.3">
      <c r="A14" s="172">
        <v>11</v>
      </c>
      <c r="B14" s="171" t="s">
        <v>6</v>
      </c>
      <c r="C14" s="184" t="s">
        <v>281</v>
      </c>
      <c r="D14" s="171" t="s">
        <v>282</v>
      </c>
      <c r="E14" s="65">
        <v>84000</v>
      </c>
      <c r="F14" s="181" t="s">
        <v>324</v>
      </c>
    </row>
    <row r="15" spans="1:6" x14ac:dyDescent="0.3">
      <c r="A15" s="172">
        <v>12</v>
      </c>
      <c r="B15" s="171" t="s">
        <v>6</v>
      </c>
      <c r="C15" s="184" t="s">
        <v>283</v>
      </c>
      <c r="D15" s="171" t="s">
        <v>284</v>
      </c>
      <c r="E15" s="65">
        <v>24000</v>
      </c>
      <c r="F15" s="181" t="s">
        <v>324</v>
      </c>
    </row>
    <row r="16" spans="1:6" x14ac:dyDescent="0.3">
      <c r="A16" s="172">
        <v>13</v>
      </c>
      <c r="B16" s="171" t="s">
        <v>7</v>
      </c>
      <c r="C16" s="184" t="s">
        <v>285</v>
      </c>
      <c r="D16" s="171" t="s">
        <v>286</v>
      </c>
      <c r="E16" s="65">
        <v>52000</v>
      </c>
      <c r="F16" s="181" t="s">
        <v>324</v>
      </c>
    </row>
    <row r="17" spans="1:6" x14ac:dyDescent="0.3">
      <c r="A17" s="172">
        <v>14</v>
      </c>
      <c r="B17" s="171" t="s">
        <v>7</v>
      </c>
      <c r="C17" s="184" t="s">
        <v>287</v>
      </c>
      <c r="D17" s="171" t="s">
        <v>31</v>
      </c>
      <c r="E17" s="65">
        <v>50000</v>
      </c>
      <c r="F17" s="181" t="s">
        <v>324</v>
      </c>
    </row>
    <row r="18" spans="1:6" x14ac:dyDescent="0.3">
      <c r="A18" s="172">
        <v>15</v>
      </c>
      <c r="B18" s="171" t="s">
        <v>7</v>
      </c>
      <c r="C18" s="184" t="s">
        <v>271</v>
      </c>
      <c r="D18" s="171" t="s">
        <v>288</v>
      </c>
      <c r="E18" s="65">
        <v>123000</v>
      </c>
      <c r="F18" s="181" t="s">
        <v>324</v>
      </c>
    </row>
    <row r="19" spans="1:6" x14ac:dyDescent="0.3">
      <c r="A19" s="172">
        <v>16</v>
      </c>
      <c r="B19" s="171" t="s">
        <v>7</v>
      </c>
      <c r="C19" s="184" t="s">
        <v>289</v>
      </c>
      <c r="D19" s="171" t="s">
        <v>290</v>
      </c>
      <c r="E19" s="65">
        <v>72500</v>
      </c>
      <c r="F19" s="181" t="s">
        <v>324</v>
      </c>
    </row>
    <row r="20" spans="1:6" x14ac:dyDescent="0.3">
      <c r="A20" s="172">
        <v>17</v>
      </c>
      <c r="B20" s="171" t="s">
        <v>7</v>
      </c>
      <c r="C20" s="184" t="s">
        <v>279</v>
      </c>
      <c r="D20" s="171" t="s">
        <v>291</v>
      </c>
      <c r="E20" s="65">
        <v>35400</v>
      </c>
      <c r="F20" s="181" t="s">
        <v>324</v>
      </c>
    </row>
    <row r="21" spans="1:6" x14ac:dyDescent="0.3">
      <c r="A21" s="167" t="s">
        <v>8</v>
      </c>
      <c r="B21" s="171"/>
      <c r="C21" s="168"/>
      <c r="D21" s="165" t="s">
        <v>321</v>
      </c>
      <c r="E21" s="22">
        <f>SUM(E4:E20)</f>
        <v>1079400</v>
      </c>
      <c r="F21" s="181"/>
    </row>
    <row r="22" spans="1:6" x14ac:dyDescent="0.3">
      <c r="A22" s="159"/>
      <c r="B22" s="170"/>
      <c r="C22" s="166"/>
      <c r="D22" s="159"/>
      <c r="E22" s="25"/>
      <c r="F22" s="175"/>
    </row>
    <row r="23" spans="1:6" x14ac:dyDescent="0.3">
      <c r="A23" s="195" t="s">
        <v>9</v>
      </c>
      <c r="B23" s="195"/>
      <c r="C23" s="186" t="s">
        <v>10</v>
      </c>
      <c r="D23" s="186" t="s">
        <v>11</v>
      </c>
      <c r="E23" s="196" t="s">
        <v>12</v>
      </c>
      <c r="F23" s="196"/>
    </row>
    <row r="24" spans="1:6" x14ac:dyDescent="0.3">
      <c r="A24" s="198" t="s">
        <v>13</v>
      </c>
      <c r="B24" s="199"/>
      <c r="C24" s="185">
        <v>12</v>
      </c>
      <c r="D24" s="28">
        <f>SUM(E4:E15)</f>
        <v>746500</v>
      </c>
      <c r="E24" s="200" t="s">
        <v>14</v>
      </c>
      <c r="F24" s="201"/>
    </row>
    <row r="25" spans="1:6" x14ac:dyDescent="0.3">
      <c r="A25" s="195" t="s">
        <v>15</v>
      </c>
      <c r="B25" s="195"/>
      <c r="C25" s="186">
        <v>5</v>
      </c>
      <c r="D25" s="28">
        <f>SUM(E16:E20)</f>
        <v>332900</v>
      </c>
      <c r="E25" s="196"/>
      <c r="F25" s="196"/>
    </row>
    <row r="26" spans="1:6" x14ac:dyDescent="0.3">
      <c r="A26" s="195" t="s">
        <v>16</v>
      </c>
      <c r="B26" s="195"/>
      <c r="C26" s="186">
        <f>SUM(C24:C25)</f>
        <v>17</v>
      </c>
      <c r="D26" s="28">
        <f>SUM(D24:D25)</f>
        <v>1079400</v>
      </c>
      <c r="E26" s="196"/>
      <c r="F26" s="196"/>
    </row>
  </sheetData>
  <mergeCells count="9">
    <mergeCell ref="A26:B26"/>
    <mergeCell ref="E26:F26"/>
    <mergeCell ref="A1:E1"/>
    <mergeCell ref="A23:B23"/>
    <mergeCell ref="E23:F23"/>
    <mergeCell ref="A24:B24"/>
    <mergeCell ref="E24:F24"/>
    <mergeCell ref="A25:B25"/>
    <mergeCell ref="E25:F2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6FB4-6AED-497C-8E8F-30A21A3C4DCA}">
  <dimension ref="A1:F26"/>
  <sheetViews>
    <sheetView workbookViewId="0">
      <selection activeCell="A21" sqref="A21:XFD21"/>
    </sheetView>
  </sheetViews>
  <sheetFormatPr defaultRowHeight="16.5" x14ac:dyDescent="0.3"/>
  <cols>
    <col min="1" max="1" width="6.625" bestFit="1" customWidth="1"/>
    <col min="2" max="2" width="11.375" bestFit="1" customWidth="1"/>
    <col min="3" max="3" width="8.375" bestFit="1" customWidth="1"/>
    <col min="4" max="4" width="27.875" bestFit="1" customWidth="1"/>
    <col min="5" max="5" width="9.125" bestFit="1" customWidth="1"/>
    <col min="6" max="6" width="8" bestFit="1" customWidth="1"/>
  </cols>
  <sheetData>
    <row r="1" spans="1:6" ht="26.25" x14ac:dyDescent="0.3">
      <c r="A1" s="197" t="s">
        <v>261</v>
      </c>
      <c r="B1" s="197"/>
      <c r="C1" s="197"/>
      <c r="D1" s="197"/>
      <c r="E1" s="197"/>
      <c r="F1" s="159"/>
    </row>
    <row r="2" spans="1:6" x14ac:dyDescent="0.3">
      <c r="A2" s="160"/>
      <c r="B2" s="170"/>
      <c r="C2" s="161"/>
      <c r="D2" s="162"/>
      <c r="E2" s="176"/>
      <c r="F2" s="173"/>
    </row>
    <row r="3" spans="1:6" x14ac:dyDescent="0.3">
      <c r="A3" s="163" t="s">
        <v>52</v>
      </c>
      <c r="B3" s="169" t="s">
        <v>53</v>
      </c>
      <c r="C3" s="163" t="s">
        <v>54</v>
      </c>
      <c r="D3" s="164" t="s">
        <v>55</v>
      </c>
      <c r="E3" s="177" t="s">
        <v>56</v>
      </c>
      <c r="F3" s="174" t="s">
        <v>57</v>
      </c>
    </row>
    <row r="4" spans="1:6" x14ac:dyDescent="0.3">
      <c r="A4" s="172">
        <v>1</v>
      </c>
      <c r="B4" s="171" t="s">
        <v>58</v>
      </c>
      <c r="C4" s="184" t="s">
        <v>233</v>
      </c>
      <c r="D4" s="171" t="s">
        <v>234</v>
      </c>
      <c r="E4" s="182">
        <v>53000</v>
      </c>
      <c r="F4" s="181" t="s">
        <v>324</v>
      </c>
    </row>
    <row r="5" spans="1:6" x14ac:dyDescent="0.3">
      <c r="A5" s="172">
        <v>2</v>
      </c>
      <c r="B5" s="171" t="s">
        <v>58</v>
      </c>
      <c r="C5" s="184" t="s">
        <v>235</v>
      </c>
      <c r="D5" s="171" t="s">
        <v>236</v>
      </c>
      <c r="E5" s="182">
        <v>86000</v>
      </c>
      <c r="F5" s="181" t="s">
        <v>324</v>
      </c>
    </row>
    <row r="6" spans="1:6" x14ac:dyDescent="0.3">
      <c r="A6" s="172">
        <v>3</v>
      </c>
      <c r="B6" s="171" t="s">
        <v>58</v>
      </c>
      <c r="C6" s="184" t="s">
        <v>237</v>
      </c>
      <c r="D6" s="171" t="s">
        <v>74</v>
      </c>
      <c r="E6" s="182">
        <v>20000</v>
      </c>
      <c r="F6" s="181" t="s">
        <v>324</v>
      </c>
    </row>
    <row r="7" spans="1:6" x14ac:dyDescent="0.3">
      <c r="A7" s="172">
        <v>4</v>
      </c>
      <c r="B7" s="171" t="s">
        <v>58</v>
      </c>
      <c r="C7" s="184" t="s">
        <v>238</v>
      </c>
      <c r="D7" s="171" t="s">
        <v>239</v>
      </c>
      <c r="E7" s="182">
        <v>26000</v>
      </c>
      <c r="F7" s="181" t="s">
        <v>324</v>
      </c>
    </row>
    <row r="8" spans="1:6" x14ac:dyDescent="0.3">
      <c r="A8" s="172">
        <v>5</v>
      </c>
      <c r="B8" s="171" t="s">
        <v>58</v>
      </c>
      <c r="C8" s="184" t="s">
        <v>240</v>
      </c>
      <c r="D8" s="171" t="s">
        <v>241</v>
      </c>
      <c r="E8" s="182">
        <v>60000</v>
      </c>
      <c r="F8" s="181" t="s">
        <v>324</v>
      </c>
    </row>
    <row r="9" spans="1:6" x14ac:dyDescent="0.3">
      <c r="A9" s="172">
        <v>6</v>
      </c>
      <c r="B9" s="171" t="s">
        <v>58</v>
      </c>
      <c r="C9" s="184" t="s">
        <v>242</v>
      </c>
      <c r="D9" s="171" t="s">
        <v>74</v>
      </c>
      <c r="E9" s="182">
        <v>27600</v>
      </c>
      <c r="F9" s="181" t="s">
        <v>324</v>
      </c>
    </row>
    <row r="10" spans="1:6" x14ac:dyDescent="0.3">
      <c r="A10" s="172">
        <v>7</v>
      </c>
      <c r="B10" s="171" t="s">
        <v>58</v>
      </c>
      <c r="C10" s="184" t="s">
        <v>243</v>
      </c>
      <c r="D10" s="171" t="s">
        <v>244</v>
      </c>
      <c r="E10" s="182">
        <v>14500</v>
      </c>
      <c r="F10" s="181" t="s">
        <v>324</v>
      </c>
    </row>
    <row r="11" spans="1:6" x14ac:dyDescent="0.3">
      <c r="A11" s="172">
        <v>8</v>
      </c>
      <c r="B11" s="171" t="s">
        <v>58</v>
      </c>
      <c r="C11" s="184" t="s">
        <v>245</v>
      </c>
      <c r="D11" s="171" t="s">
        <v>246</v>
      </c>
      <c r="E11" s="182">
        <v>70000</v>
      </c>
      <c r="F11" s="181" t="s">
        <v>324</v>
      </c>
    </row>
    <row r="12" spans="1:6" x14ac:dyDescent="0.3">
      <c r="A12" s="172">
        <v>9</v>
      </c>
      <c r="B12" s="171" t="s">
        <v>58</v>
      </c>
      <c r="C12" s="184" t="s">
        <v>247</v>
      </c>
      <c r="D12" s="171" t="s">
        <v>248</v>
      </c>
      <c r="E12" s="182">
        <v>50000</v>
      </c>
      <c r="F12" s="181" t="s">
        <v>324</v>
      </c>
    </row>
    <row r="13" spans="1:6" x14ac:dyDescent="0.3">
      <c r="A13" s="172">
        <v>10</v>
      </c>
      <c r="B13" s="171" t="s">
        <v>58</v>
      </c>
      <c r="C13" s="184" t="s">
        <v>249</v>
      </c>
      <c r="D13" s="171" t="s">
        <v>250</v>
      </c>
      <c r="E13" s="182">
        <v>94000</v>
      </c>
      <c r="F13" s="181" t="s">
        <v>324</v>
      </c>
    </row>
    <row r="14" spans="1:6" x14ac:dyDescent="0.3">
      <c r="A14" s="172">
        <v>11</v>
      </c>
      <c r="B14" s="171" t="s">
        <v>58</v>
      </c>
      <c r="C14" s="184" t="s">
        <v>249</v>
      </c>
      <c r="D14" s="171" t="s">
        <v>250</v>
      </c>
      <c r="E14" s="182">
        <v>33000</v>
      </c>
      <c r="F14" s="181" t="s">
        <v>324</v>
      </c>
    </row>
    <row r="15" spans="1:6" x14ac:dyDescent="0.3">
      <c r="A15" s="172">
        <v>12</v>
      </c>
      <c r="B15" s="171" t="s">
        <v>78</v>
      </c>
      <c r="C15" s="184" t="s">
        <v>251</v>
      </c>
      <c r="D15" s="171" t="s">
        <v>124</v>
      </c>
      <c r="E15" s="182">
        <v>63000</v>
      </c>
      <c r="F15" s="181" t="s">
        <v>324</v>
      </c>
    </row>
    <row r="16" spans="1:6" x14ac:dyDescent="0.3">
      <c r="A16" s="172">
        <v>13</v>
      </c>
      <c r="B16" s="171" t="s">
        <v>78</v>
      </c>
      <c r="C16" s="184" t="s">
        <v>237</v>
      </c>
      <c r="D16" s="171" t="s">
        <v>252</v>
      </c>
      <c r="E16" s="182">
        <v>63000</v>
      </c>
      <c r="F16" s="181" t="s">
        <v>324</v>
      </c>
    </row>
    <row r="17" spans="1:6" x14ac:dyDescent="0.3">
      <c r="A17" s="172">
        <v>14</v>
      </c>
      <c r="B17" s="171" t="s">
        <v>78</v>
      </c>
      <c r="C17" s="184" t="s">
        <v>253</v>
      </c>
      <c r="D17" s="171" t="s">
        <v>254</v>
      </c>
      <c r="E17" s="182">
        <v>63000</v>
      </c>
      <c r="F17" s="181" t="s">
        <v>324</v>
      </c>
    </row>
    <row r="18" spans="1:6" x14ac:dyDescent="0.3">
      <c r="A18" s="172">
        <v>15</v>
      </c>
      <c r="B18" s="171" t="s">
        <v>78</v>
      </c>
      <c r="C18" s="184" t="s">
        <v>242</v>
      </c>
      <c r="D18" s="171" t="s">
        <v>255</v>
      </c>
      <c r="E18" s="182">
        <v>90000</v>
      </c>
      <c r="F18" s="181" t="s">
        <v>324</v>
      </c>
    </row>
    <row r="19" spans="1:6" x14ac:dyDescent="0.3">
      <c r="A19" s="172">
        <v>16</v>
      </c>
      <c r="B19" s="171" t="s">
        <v>78</v>
      </c>
      <c r="C19" s="184" t="s">
        <v>256</v>
      </c>
      <c r="D19" s="171" t="s">
        <v>257</v>
      </c>
      <c r="E19" s="182">
        <v>70000</v>
      </c>
      <c r="F19" s="181" t="s">
        <v>324</v>
      </c>
    </row>
    <row r="20" spans="1:6" x14ac:dyDescent="0.3">
      <c r="A20" s="180">
        <v>17</v>
      </c>
      <c r="B20" s="171" t="s">
        <v>78</v>
      </c>
      <c r="C20" s="187" t="s">
        <v>258</v>
      </c>
      <c r="D20" s="171" t="s">
        <v>259</v>
      </c>
      <c r="E20" s="182">
        <v>29000</v>
      </c>
      <c r="F20" s="181" t="s">
        <v>324</v>
      </c>
    </row>
    <row r="21" spans="1:6" x14ac:dyDescent="0.3">
      <c r="A21" s="167" t="s">
        <v>91</v>
      </c>
      <c r="B21" s="171"/>
      <c r="C21" s="168"/>
      <c r="D21" s="165" t="s">
        <v>260</v>
      </c>
      <c r="E21" s="183">
        <v>912100</v>
      </c>
      <c r="F21" s="181"/>
    </row>
    <row r="22" spans="1:6" x14ac:dyDescent="0.3">
      <c r="A22" s="159"/>
      <c r="B22" s="170"/>
      <c r="C22" s="166"/>
      <c r="D22" s="159"/>
      <c r="E22" s="178"/>
      <c r="F22" s="175"/>
    </row>
    <row r="23" spans="1:6" x14ac:dyDescent="0.3">
      <c r="A23" s="195" t="s">
        <v>93</v>
      </c>
      <c r="B23" s="195"/>
      <c r="C23" s="186" t="s">
        <v>94</v>
      </c>
      <c r="D23" s="186" t="s">
        <v>95</v>
      </c>
      <c r="E23" s="202" t="s">
        <v>96</v>
      </c>
      <c r="F23" s="202"/>
    </row>
    <row r="24" spans="1:6" x14ac:dyDescent="0.3">
      <c r="A24" s="198" t="s">
        <v>97</v>
      </c>
      <c r="B24" s="199"/>
      <c r="C24" s="185">
        <v>11</v>
      </c>
      <c r="D24" s="179">
        <v>534100</v>
      </c>
      <c r="E24" s="203" t="s">
        <v>98</v>
      </c>
      <c r="F24" s="204"/>
    </row>
    <row r="25" spans="1:6" x14ac:dyDescent="0.3">
      <c r="A25" s="195" t="s">
        <v>99</v>
      </c>
      <c r="B25" s="195"/>
      <c r="C25" s="186">
        <v>6</v>
      </c>
      <c r="D25" s="179">
        <v>378000</v>
      </c>
      <c r="E25" s="202"/>
      <c r="F25" s="202"/>
    </row>
    <row r="26" spans="1:6" x14ac:dyDescent="0.3">
      <c r="A26" s="195" t="s">
        <v>100</v>
      </c>
      <c r="B26" s="195"/>
      <c r="C26" s="186">
        <v>17</v>
      </c>
      <c r="D26" s="179">
        <v>912100</v>
      </c>
      <c r="E26" s="202"/>
      <c r="F26" s="202"/>
    </row>
  </sheetData>
  <mergeCells count="9">
    <mergeCell ref="A26:B26"/>
    <mergeCell ref="E26:F26"/>
    <mergeCell ref="A1:E1"/>
    <mergeCell ref="A23:B23"/>
    <mergeCell ref="E23:F23"/>
    <mergeCell ref="A24:B24"/>
    <mergeCell ref="E24:F24"/>
    <mergeCell ref="A25:B25"/>
    <mergeCell ref="E25:F2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2B0D-4895-4414-AF95-8C6CACA50815}">
  <dimension ref="A1:F32"/>
  <sheetViews>
    <sheetView topLeftCell="A13" workbookViewId="0">
      <selection activeCell="D27" sqref="D27"/>
    </sheetView>
  </sheetViews>
  <sheetFormatPr defaultRowHeight="16.5" x14ac:dyDescent="0.3"/>
  <cols>
    <col min="1" max="1" width="6.625" style="125" bestFit="1" customWidth="1"/>
    <col min="2" max="2" width="11.375" style="125" bestFit="1" customWidth="1"/>
    <col min="3" max="3" width="9.75" style="125" customWidth="1"/>
    <col min="4" max="4" width="40.125" style="125" bestFit="1" customWidth="1"/>
    <col min="5" max="5" width="10.5" style="125" bestFit="1" customWidth="1"/>
    <col min="6" max="6" width="7.5" style="125" customWidth="1"/>
    <col min="7" max="16384" width="9" style="125"/>
  </cols>
  <sheetData>
    <row r="1" spans="1:6" ht="26.25" x14ac:dyDescent="0.3">
      <c r="A1" s="197" t="s">
        <v>195</v>
      </c>
      <c r="B1" s="197"/>
      <c r="C1" s="197"/>
      <c r="D1" s="197"/>
      <c r="E1" s="197"/>
      <c r="F1" s="126"/>
    </row>
    <row r="2" spans="1:6" x14ac:dyDescent="0.3">
      <c r="A2" s="127"/>
      <c r="B2" s="128"/>
      <c r="C2" s="129"/>
      <c r="D2" s="130"/>
      <c r="E2" s="5"/>
      <c r="F2" s="132"/>
    </row>
    <row r="3" spans="1:6" x14ac:dyDescent="0.3">
      <c r="A3" s="133" t="s">
        <v>0</v>
      </c>
      <c r="B3" s="134" t="s">
        <v>1</v>
      </c>
      <c r="C3" s="133" t="s">
        <v>2</v>
      </c>
      <c r="D3" s="135" t="s">
        <v>3</v>
      </c>
      <c r="E3" s="10" t="s">
        <v>4</v>
      </c>
      <c r="F3" s="137" t="s">
        <v>5</v>
      </c>
    </row>
    <row r="4" spans="1:6" x14ac:dyDescent="0.3">
      <c r="A4" s="138">
        <v>1</v>
      </c>
      <c r="B4" s="139" t="s">
        <v>6</v>
      </c>
      <c r="C4" s="140" t="s">
        <v>196</v>
      </c>
      <c r="D4" s="139" t="s">
        <v>197</v>
      </c>
      <c r="E4" s="65">
        <v>58500</v>
      </c>
      <c r="F4" s="142" t="s">
        <v>324</v>
      </c>
    </row>
    <row r="5" spans="1:6" x14ac:dyDescent="0.3">
      <c r="A5" s="138">
        <v>2</v>
      </c>
      <c r="B5" s="139" t="s">
        <v>6</v>
      </c>
      <c r="C5" s="140" t="s">
        <v>196</v>
      </c>
      <c r="D5" s="139" t="s">
        <v>198</v>
      </c>
      <c r="E5" s="65">
        <v>8600</v>
      </c>
      <c r="F5" s="181" t="s">
        <v>324</v>
      </c>
    </row>
    <row r="6" spans="1:6" x14ac:dyDescent="0.3">
      <c r="A6" s="138">
        <v>3</v>
      </c>
      <c r="B6" s="139" t="s">
        <v>6</v>
      </c>
      <c r="C6" s="140" t="s">
        <v>199</v>
      </c>
      <c r="D6" s="139" t="s">
        <v>200</v>
      </c>
      <c r="E6" s="65">
        <v>122000</v>
      </c>
      <c r="F6" s="181" t="s">
        <v>324</v>
      </c>
    </row>
    <row r="7" spans="1:6" x14ac:dyDescent="0.3">
      <c r="A7" s="138">
        <v>4</v>
      </c>
      <c r="B7" s="139" t="s">
        <v>6</v>
      </c>
      <c r="C7" s="140" t="s">
        <v>201</v>
      </c>
      <c r="D7" s="139" t="s">
        <v>202</v>
      </c>
      <c r="E7" s="65">
        <v>44000</v>
      </c>
      <c r="F7" s="181" t="s">
        <v>324</v>
      </c>
    </row>
    <row r="8" spans="1:6" x14ac:dyDescent="0.3">
      <c r="A8" s="138">
        <v>5</v>
      </c>
      <c r="B8" s="139" t="s">
        <v>6</v>
      </c>
      <c r="C8" s="140" t="s">
        <v>203</v>
      </c>
      <c r="D8" s="139" t="s">
        <v>204</v>
      </c>
      <c r="E8" s="65">
        <v>52000</v>
      </c>
      <c r="F8" s="181" t="s">
        <v>324</v>
      </c>
    </row>
    <row r="9" spans="1:6" x14ac:dyDescent="0.3">
      <c r="A9" s="138">
        <v>6</v>
      </c>
      <c r="B9" s="139" t="s">
        <v>6</v>
      </c>
      <c r="C9" s="140" t="s">
        <v>205</v>
      </c>
      <c r="D9" s="139" t="s">
        <v>206</v>
      </c>
      <c r="E9" s="65">
        <v>122000</v>
      </c>
      <c r="F9" s="181" t="s">
        <v>324</v>
      </c>
    </row>
    <row r="10" spans="1:6" x14ac:dyDescent="0.3">
      <c r="A10" s="138">
        <v>7</v>
      </c>
      <c r="B10" s="139" t="s">
        <v>6</v>
      </c>
      <c r="C10" s="140" t="s">
        <v>207</v>
      </c>
      <c r="D10" s="139" t="s">
        <v>208</v>
      </c>
      <c r="E10" s="65">
        <v>33000</v>
      </c>
      <c r="F10" s="181" t="s">
        <v>324</v>
      </c>
    </row>
    <row r="11" spans="1:6" x14ac:dyDescent="0.3">
      <c r="A11" s="138">
        <v>8</v>
      </c>
      <c r="B11" s="139" t="s">
        <v>6</v>
      </c>
      <c r="C11" s="140" t="s">
        <v>209</v>
      </c>
      <c r="D11" s="139" t="s">
        <v>210</v>
      </c>
      <c r="E11" s="65">
        <v>29000</v>
      </c>
      <c r="F11" s="181" t="s">
        <v>324</v>
      </c>
    </row>
    <row r="12" spans="1:6" x14ac:dyDescent="0.3">
      <c r="A12" s="138">
        <v>9</v>
      </c>
      <c r="B12" s="139" t="s">
        <v>6</v>
      </c>
      <c r="C12" s="140" t="s">
        <v>209</v>
      </c>
      <c r="D12" s="139" t="s">
        <v>211</v>
      </c>
      <c r="E12" s="65">
        <v>30000</v>
      </c>
      <c r="F12" s="181" t="s">
        <v>324</v>
      </c>
    </row>
    <row r="13" spans="1:6" x14ac:dyDescent="0.3">
      <c r="A13" s="138">
        <v>10</v>
      </c>
      <c r="B13" s="139" t="s">
        <v>6</v>
      </c>
      <c r="C13" s="140" t="s">
        <v>212</v>
      </c>
      <c r="D13" s="139" t="s">
        <v>213</v>
      </c>
      <c r="E13" s="65">
        <v>52000</v>
      </c>
      <c r="F13" s="181" t="s">
        <v>324</v>
      </c>
    </row>
    <row r="14" spans="1:6" x14ac:dyDescent="0.3">
      <c r="A14" s="138">
        <v>11</v>
      </c>
      <c r="B14" s="139" t="s">
        <v>6</v>
      </c>
      <c r="C14" s="140" t="s">
        <v>214</v>
      </c>
      <c r="D14" s="139" t="s">
        <v>215</v>
      </c>
      <c r="E14" s="65">
        <v>32000</v>
      </c>
      <c r="F14" s="181" t="s">
        <v>324</v>
      </c>
    </row>
    <row r="15" spans="1:6" x14ac:dyDescent="0.3">
      <c r="A15" s="138">
        <v>12</v>
      </c>
      <c r="B15" s="139" t="s">
        <v>6</v>
      </c>
      <c r="C15" s="140" t="s">
        <v>214</v>
      </c>
      <c r="D15" s="139" t="s">
        <v>216</v>
      </c>
      <c r="E15" s="65">
        <v>103000</v>
      </c>
      <c r="F15" s="181" t="s">
        <v>324</v>
      </c>
    </row>
    <row r="16" spans="1:6" x14ac:dyDescent="0.3">
      <c r="A16" s="138">
        <v>13</v>
      </c>
      <c r="B16" s="139" t="s">
        <v>7</v>
      </c>
      <c r="C16" s="140" t="s">
        <v>196</v>
      </c>
      <c r="D16" s="139" t="s">
        <v>217</v>
      </c>
      <c r="E16" s="65">
        <v>70000</v>
      </c>
      <c r="F16" s="181" t="s">
        <v>324</v>
      </c>
    </row>
    <row r="17" spans="1:6" x14ac:dyDescent="0.3">
      <c r="A17" s="138">
        <v>14</v>
      </c>
      <c r="B17" s="139" t="s">
        <v>7</v>
      </c>
      <c r="C17" s="140" t="s">
        <v>218</v>
      </c>
      <c r="D17" s="139" t="s">
        <v>219</v>
      </c>
      <c r="E17" s="65">
        <v>56000</v>
      </c>
      <c r="F17" s="181" t="s">
        <v>324</v>
      </c>
    </row>
    <row r="18" spans="1:6" x14ac:dyDescent="0.3">
      <c r="A18" s="138">
        <v>15</v>
      </c>
      <c r="B18" s="139" t="s">
        <v>7</v>
      </c>
      <c r="C18" s="140" t="s">
        <v>199</v>
      </c>
      <c r="D18" s="139" t="s">
        <v>220</v>
      </c>
      <c r="E18" s="65">
        <v>36800</v>
      </c>
      <c r="F18" s="181" t="s">
        <v>324</v>
      </c>
    </row>
    <row r="19" spans="1:6" x14ac:dyDescent="0.3">
      <c r="A19" s="138">
        <v>16</v>
      </c>
      <c r="B19" s="139" t="s">
        <v>7</v>
      </c>
      <c r="C19" s="140" t="s">
        <v>203</v>
      </c>
      <c r="D19" s="139" t="s">
        <v>221</v>
      </c>
      <c r="E19" s="65">
        <v>67400</v>
      </c>
      <c r="F19" s="181" t="s">
        <v>324</v>
      </c>
    </row>
    <row r="20" spans="1:6" x14ac:dyDescent="0.3">
      <c r="A20" s="138">
        <v>17</v>
      </c>
      <c r="B20" s="139" t="s">
        <v>7</v>
      </c>
      <c r="C20" s="143" t="s">
        <v>222</v>
      </c>
      <c r="D20" s="139" t="s">
        <v>223</v>
      </c>
      <c r="E20" s="65">
        <v>88000</v>
      </c>
      <c r="F20" s="181" t="s">
        <v>324</v>
      </c>
    </row>
    <row r="21" spans="1:6" x14ac:dyDescent="0.3">
      <c r="A21" s="138">
        <v>18</v>
      </c>
      <c r="B21" s="139" t="s">
        <v>7</v>
      </c>
      <c r="C21" s="143" t="s">
        <v>224</v>
      </c>
      <c r="D21" s="139" t="s">
        <v>225</v>
      </c>
      <c r="E21" s="65">
        <v>84000</v>
      </c>
      <c r="F21" s="181" t="s">
        <v>324</v>
      </c>
    </row>
    <row r="22" spans="1:6" x14ac:dyDescent="0.3">
      <c r="A22" s="138">
        <v>19</v>
      </c>
      <c r="B22" s="139" t="s">
        <v>7</v>
      </c>
      <c r="C22" s="143" t="s">
        <v>226</v>
      </c>
      <c r="D22" s="139" t="s">
        <v>227</v>
      </c>
      <c r="E22" s="65">
        <v>52000</v>
      </c>
      <c r="F22" s="181" t="s">
        <v>324</v>
      </c>
    </row>
    <row r="23" spans="1:6" x14ac:dyDescent="0.3">
      <c r="A23" s="138">
        <v>20</v>
      </c>
      <c r="B23" s="139" t="s">
        <v>7</v>
      </c>
      <c r="C23" s="143" t="s">
        <v>228</v>
      </c>
      <c r="D23" s="139" t="s">
        <v>229</v>
      </c>
      <c r="E23" s="65">
        <v>40800</v>
      </c>
      <c r="F23" s="181" t="s">
        <v>324</v>
      </c>
    </row>
    <row r="24" spans="1:6" x14ac:dyDescent="0.3">
      <c r="A24" s="138">
        <v>21</v>
      </c>
      <c r="B24" s="139" t="s">
        <v>7</v>
      </c>
      <c r="C24" s="143" t="s">
        <v>207</v>
      </c>
      <c r="D24" s="139" t="s">
        <v>219</v>
      </c>
      <c r="E24" s="65">
        <v>112000</v>
      </c>
      <c r="F24" s="181" t="s">
        <v>324</v>
      </c>
    </row>
    <row r="25" spans="1:6" x14ac:dyDescent="0.3">
      <c r="A25" s="138">
        <v>22</v>
      </c>
      <c r="B25" s="139" t="s">
        <v>7</v>
      </c>
      <c r="C25" s="143" t="s">
        <v>230</v>
      </c>
      <c r="D25" s="139" t="s">
        <v>231</v>
      </c>
      <c r="E25" s="65">
        <v>56000</v>
      </c>
      <c r="F25" s="181" t="s">
        <v>324</v>
      </c>
    </row>
    <row r="26" spans="1:6" x14ac:dyDescent="0.3">
      <c r="A26" s="138">
        <v>23</v>
      </c>
      <c r="B26" s="139" t="s">
        <v>7</v>
      </c>
      <c r="C26" s="146" t="s">
        <v>212</v>
      </c>
      <c r="D26" s="139" t="s">
        <v>232</v>
      </c>
      <c r="E26" s="18">
        <v>47850</v>
      </c>
      <c r="F26" s="181" t="s">
        <v>324</v>
      </c>
    </row>
    <row r="27" spans="1:6" x14ac:dyDescent="0.3">
      <c r="A27" s="147" t="s">
        <v>8</v>
      </c>
      <c r="B27" s="139"/>
      <c r="C27" s="148"/>
      <c r="D27" s="149" t="s">
        <v>352</v>
      </c>
      <c r="E27" s="22">
        <f>SUM(E4:E26)</f>
        <v>1396950</v>
      </c>
      <c r="F27" s="142"/>
    </row>
    <row r="28" spans="1:6" x14ac:dyDescent="0.3">
      <c r="A28" s="126"/>
      <c r="B28" s="128"/>
      <c r="C28" s="151"/>
      <c r="D28" s="126"/>
      <c r="E28" s="25"/>
      <c r="F28" s="153"/>
    </row>
    <row r="29" spans="1:6" x14ac:dyDescent="0.3">
      <c r="A29" s="195" t="s">
        <v>9</v>
      </c>
      <c r="B29" s="195"/>
      <c r="C29" s="154" t="s">
        <v>10</v>
      </c>
      <c r="D29" s="154" t="s">
        <v>11</v>
      </c>
      <c r="E29" s="196" t="s">
        <v>12</v>
      </c>
      <c r="F29" s="196"/>
    </row>
    <row r="30" spans="1:6" x14ac:dyDescent="0.3">
      <c r="A30" s="198" t="s">
        <v>13</v>
      </c>
      <c r="B30" s="199"/>
      <c r="C30" s="155">
        <v>12</v>
      </c>
      <c r="D30" s="28">
        <f>SUM(E4:E15)</f>
        <v>686100</v>
      </c>
      <c r="E30" s="200" t="s">
        <v>14</v>
      </c>
      <c r="F30" s="201"/>
    </row>
    <row r="31" spans="1:6" x14ac:dyDescent="0.3">
      <c r="A31" s="195" t="s">
        <v>15</v>
      </c>
      <c r="B31" s="195"/>
      <c r="C31" s="154">
        <v>11</v>
      </c>
      <c r="D31" s="28">
        <f>SUM(E16:E26)</f>
        <v>710850</v>
      </c>
      <c r="E31" s="196"/>
      <c r="F31" s="196"/>
    </row>
    <row r="32" spans="1:6" x14ac:dyDescent="0.3">
      <c r="A32" s="195" t="s">
        <v>16</v>
      </c>
      <c r="B32" s="195"/>
      <c r="C32" s="154">
        <f>SUM(C30:C31)</f>
        <v>23</v>
      </c>
      <c r="D32" s="28">
        <f>SUM(D30:D31)</f>
        <v>1396950</v>
      </c>
      <c r="E32" s="196"/>
      <c r="F32" s="196"/>
    </row>
  </sheetData>
  <mergeCells count="9">
    <mergeCell ref="A32:B32"/>
    <mergeCell ref="E32:F32"/>
    <mergeCell ref="A1:E1"/>
    <mergeCell ref="A29:B29"/>
    <mergeCell ref="E29:F29"/>
    <mergeCell ref="A30:B30"/>
    <mergeCell ref="E30:F30"/>
    <mergeCell ref="A31:B31"/>
    <mergeCell ref="E31:F3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6380-0C44-4C59-A1E0-43AF8B3B22B5}">
  <dimension ref="A1:F26"/>
  <sheetViews>
    <sheetView workbookViewId="0">
      <selection activeCell="D21" sqref="D21"/>
    </sheetView>
  </sheetViews>
  <sheetFormatPr defaultRowHeight="16.5" x14ac:dyDescent="0.3"/>
  <cols>
    <col min="1" max="1" width="6.625" bestFit="1" customWidth="1"/>
    <col min="2" max="2" width="11.375" bestFit="1" customWidth="1"/>
    <col min="3" max="3" width="8.375" bestFit="1" customWidth="1"/>
    <col min="4" max="4" width="38.25" bestFit="1" customWidth="1"/>
    <col min="5" max="5" width="9.125" bestFit="1" customWidth="1"/>
    <col min="6" max="6" width="8" bestFit="1" customWidth="1"/>
  </cols>
  <sheetData>
    <row r="1" spans="1:6" ht="26.25" x14ac:dyDescent="0.3">
      <c r="A1" s="197" t="s">
        <v>164</v>
      </c>
      <c r="B1" s="197"/>
      <c r="C1" s="197"/>
      <c r="D1" s="197"/>
      <c r="E1" s="197"/>
      <c r="F1" s="126"/>
    </row>
    <row r="2" spans="1:6" x14ac:dyDescent="0.3">
      <c r="A2" s="127"/>
      <c r="B2" s="128"/>
      <c r="C2" s="129"/>
      <c r="D2" s="130"/>
      <c r="E2" s="131"/>
      <c r="F2" s="132"/>
    </row>
    <row r="3" spans="1:6" x14ac:dyDescent="0.3">
      <c r="A3" s="133" t="s">
        <v>52</v>
      </c>
      <c r="B3" s="134" t="s">
        <v>53</v>
      </c>
      <c r="C3" s="133" t="s">
        <v>54</v>
      </c>
      <c r="D3" s="135" t="s">
        <v>55</v>
      </c>
      <c r="E3" s="136" t="s">
        <v>56</v>
      </c>
      <c r="F3" s="137" t="s">
        <v>57</v>
      </c>
    </row>
    <row r="4" spans="1:6" x14ac:dyDescent="0.3">
      <c r="A4" s="138">
        <v>1</v>
      </c>
      <c r="B4" s="139" t="s">
        <v>58</v>
      </c>
      <c r="C4" s="140" t="s">
        <v>165</v>
      </c>
      <c r="D4" s="139" t="s">
        <v>166</v>
      </c>
      <c r="E4" s="141">
        <v>90000</v>
      </c>
      <c r="F4" s="142" t="s">
        <v>324</v>
      </c>
    </row>
    <row r="5" spans="1:6" x14ac:dyDescent="0.3">
      <c r="A5" s="138">
        <v>2</v>
      </c>
      <c r="B5" s="139" t="s">
        <v>58</v>
      </c>
      <c r="C5" s="140" t="s">
        <v>167</v>
      </c>
      <c r="D5" s="139" t="s">
        <v>168</v>
      </c>
      <c r="E5" s="141">
        <v>77400</v>
      </c>
      <c r="F5" s="181" t="s">
        <v>324</v>
      </c>
    </row>
    <row r="6" spans="1:6" x14ac:dyDescent="0.3">
      <c r="A6" s="138">
        <v>3</v>
      </c>
      <c r="B6" s="139" t="s">
        <v>58</v>
      </c>
      <c r="C6" s="140" t="s">
        <v>169</v>
      </c>
      <c r="D6" s="139" t="s">
        <v>136</v>
      </c>
      <c r="E6" s="141">
        <v>23000</v>
      </c>
      <c r="F6" s="181" t="s">
        <v>324</v>
      </c>
    </row>
    <row r="7" spans="1:6" x14ac:dyDescent="0.3">
      <c r="A7" s="138">
        <v>4</v>
      </c>
      <c r="B7" s="139" t="s">
        <v>58</v>
      </c>
      <c r="C7" s="140" t="s">
        <v>170</v>
      </c>
      <c r="D7" s="139" t="s">
        <v>171</v>
      </c>
      <c r="E7" s="141">
        <v>13500</v>
      </c>
      <c r="F7" s="181" t="s">
        <v>324</v>
      </c>
    </row>
    <row r="8" spans="1:6" x14ac:dyDescent="0.3">
      <c r="A8" s="138">
        <v>5</v>
      </c>
      <c r="B8" s="139" t="s">
        <v>58</v>
      </c>
      <c r="C8" s="140" t="s">
        <v>172</v>
      </c>
      <c r="D8" s="139" t="s">
        <v>173</v>
      </c>
      <c r="E8" s="141">
        <v>39000</v>
      </c>
      <c r="F8" s="181" t="s">
        <v>324</v>
      </c>
    </row>
    <row r="9" spans="1:6" x14ac:dyDescent="0.3">
      <c r="A9" s="138">
        <v>6</v>
      </c>
      <c r="B9" s="139" t="s">
        <v>58</v>
      </c>
      <c r="C9" s="140" t="s">
        <v>174</v>
      </c>
      <c r="D9" s="139" t="s">
        <v>175</v>
      </c>
      <c r="E9" s="141">
        <v>30000</v>
      </c>
      <c r="F9" s="181" t="s">
        <v>324</v>
      </c>
    </row>
    <row r="10" spans="1:6" x14ac:dyDescent="0.3">
      <c r="A10" s="138">
        <v>7</v>
      </c>
      <c r="B10" s="139" t="s">
        <v>58</v>
      </c>
      <c r="C10" s="140" t="s">
        <v>176</v>
      </c>
      <c r="D10" s="139" t="s">
        <v>177</v>
      </c>
      <c r="E10" s="141">
        <v>64000</v>
      </c>
      <c r="F10" s="181" t="s">
        <v>324</v>
      </c>
    </row>
    <row r="11" spans="1:6" x14ac:dyDescent="0.3">
      <c r="A11" s="138">
        <v>8</v>
      </c>
      <c r="B11" s="139" t="s">
        <v>58</v>
      </c>
      <c r="C11" s="140" t="s">
        <v>178</v>
      </c>
      <c r="D11" s="139" t="s">
        <v>179</v>
      </c>
      <c r="E11" s="141">
        <v>10500</v>
      </c>
      <c r="F11" s="181" t="s">
        <v>324</v>
      </c>
    </row>
    <row r="12" spans="1:6" x14ac:dyDescent="0.3">
      <c r="A12" s="138">
        <v>9</v>
      </c>
      <c r="B12" s="139" t="s">
        <v>58</v>
      </c>
      <c r="C12" s="140" t="s">
        <v>180</v>
      </c>
      <c r="D12" s="139" t="s">
        <v>61</v>
      </c>
      <c r="E12" s="141">
        <v>100000</v>
      </c>
      <c r="F12" s="181" t="s">
        <v>324</v>
      </c>
    </row>
    <row r="13" spans="1:6" x14ac:dyDescent="0.3">
      <c r="A13" s="138">
        <v>10</v>
      </c>
      <c r="B13" s="139" t="s">
        <v>58</v>
      </c>
      <c r="C13" s="140" t="s">
        <v>181</v>
      </c>
      <c r="D13" s="139" t="s">
        <v>182</v>
      </c>
      <c r="E13" s="141">
        <v>14000</v>
      </c>
      <c r="F13" s="181" t="s">
        <v>324</v>
      </c>
    </row>
    <row r="14" spans="1:6" x14ac:dyDescent="0.3">
      <c r="A14" s="138">
        <v>11</v>
      </c>
      <c r="B14" s="139" t="s">
        <v>78</v>
      </c>
      <c r="C14" s="140" t="s">
        <v>183</v>
      </c>
      <c r="D14" s="139" t="s">
        <v>184</v>
      </c>
      <c r="E14" s="141">
        <v>112000</v>
      </c>
      <c r="F14" s="181" t="s">
        <v>324</v>
      </c>
    </row>
    <row r="15" spans="1:6" x14ac:dyDescent="0.3">
      <c r="A15" s="138">
        <v>12</v>
      </c>
      <c r="B15" s="139" t="s">
        <v>78</v>
      </c>
      <c r="C15" s="140" t="s">
        <v>185</v>
      </c>
      <c r="D15" s="139" t="s">
        <v>186</v>
      </c>
      <c r="E15" s="141">
        <v>30000</v>
      </c>
      <c r="F15" s="181" t="s">
        <v>324</v>
      </c>
    </row>
    <row r="16" spans="1:6" x14ac:dyDescent="0.3">
      <c r="A16" s="138">
        <v>13</v>
      </c>
      <c r="B16" s="139" t="s">
        <v>78</v>
      </c>
      <c r="C16" s="140" t="s">
        <v>187</v>
      </c>
      <c r="D16" s="139" t="s">
        <v>188</v>
      </c>
      <c r="E16" s="141">
        <v>30800</v>
      </c>
      <c r="F16" s="181" t="s">
        <v>324</v>
      </c>
    </row>
    <row r="17" spans="1:6" x14ac:dyDescent="0.3">
      <c r="A17" s="138">
        <v>14</v>
      </c>
      <c r="B17" s="139" t="s">
        <v>78</v>
      </c>
      <c r="C17" s="140" t="s">
        <v>189</v>
      </c>
      <c r="D17" s="139" t="s">
        <v>190</v>
      </c>
      <c r="E17" s="141">
        <v>77000</v>
      </c>
      <c r="F17" s="181" t="s">
        <v>324</v>
      </c>
    </row>
    <row r="18" spans="1:6" x14ac:dyDescent="0.3">
      <c r="A18" s="138">
        <v>15</v>
      </c>
      <c r="B18" s="139" t="s">
        <v>78</v>
      </c>
      <c r="C18" s="143" t="s">
        <v>191</v>
      </c>
      <c r="D18" s="144" t="s">
        <v>192</v>
      </c>
      <c r="E18" s="141">
        <v>96300</v>
      </c>
      <c r="F18" s="181" t="s">
        <v>324</v>
      </c>
    </row>
    <row r="19" spans="1:6" x14ac:dyDescent="0.3">
      <c r="A19" s="138">
        <v>16</v>
      </c>
      <c r="B19" s="139" t="s">
        <v>78</v>
      </c>
      <c r="C19" s="143" t="s">
        <v>178</v>
      </c>
      <c r="D19" s="139" t="s">
        <v>193</v>
      </c>
      <c r="E19" s="141">
        <v>29800</v>
      </c>
      <c r="F19" s="181" t="s">
        <v>324</v>
      </c>
    </row>
    <row r="20" spans="1:6" x14ac:dyDescent="0.3">
      <c r="A20" s="145">
        <v>17</v>
      </c>
      <c r="B20" s="139" t="s">
        <v>78</v>
      </c>
      <c r="C20" s="143" t="s">
        <v>180</v>
      </c>
      <c r="D20" s="139" t="s">
        <v>194</v>
      </c>
      <c r="E20" s="141">
        <v>28000</v>
      </c>
      <c r="F20" s="181" t="s">
        <v>324</v>
      </c>
    </row>
    <row r="21" spans="1:6" x14ac:dyDescent="0.3">
      <c r="A21" s="147" t="s">
        <v>91</v>
      </c>
      <c r="B21" s="139"/>
      <c r="C21" s="148"/>
      <c r="D21" s="149" t="s">
        <v>353</v>
      </c>
      <c r="E21" s="150">
        <v>865300</v>
      </c>
      <c r="F21" s="142"/>
    </row>
    <row r="22" spans="1:6" x14ac:dyDescent="0.3">
      <c r="A22" s="126"/>
      <c r="B22" s="128"/>
      <c r="C22" s="151"/>
      <c r="D22" s="126"/>
      <c r="E22" s="152"/>
      <c r="F22" s="153"/>
    </row>
    <row r="23" spans="1:6" x14ac:dyDescent="0.3">
      <c r="A23" s="195" t="s">
        <v>93</v>
      </c>
      <c r="B23" s="195"/>
      <c r="C23" s="154" t="s">
        <v>94</v>
      </c>
      <c r="D23" s="154" t="s">
        <v>95</v>
      </c>
      <c r="E23" s="202" t="s">
        <v>96</v>
      </c>
      <c r="F23" s="202"/>
    </row>
    <row r="24" spans="1:6" x14ac:dyDescent="0.3">
      <c r="A24" s="198" t="s">
        <v>97</v>
      </c>
      <c r="B24" s="199"/>
      <c r="C24" s="155">
        <v>10</v>
      </c>
      <c r="D24" s="156">
        <v>461400</v>
      </c>
      <c r="E24" s="203" t="s">
        <v>98</v>
      </c>
      <c r="F24" s="204"/>
    </row>
    <row r="25" spans="1:6" x14ac:dyDescent="0.3">
      <c r="A25" s="195" t="s">
        <v>99</v>
      </c>
      <c r="B25" s="195"/>
      <c r="C25" s="154">
        <v>7</v>
      </c>
      <c r="D25" s="156">
        <v>403900</v>
      </c>
      <c r="E25" s="202"/>
      <c r="F25" s="202"/>
    </row>
    <row r="26" spans="1:6" x14ac:dyDescent="0.3">
      <c r="A26" s="195" t="s">
        <v>100</v>
      </c>
      <c r="B26" s="195"/>
      <c r="C26" s="154">
        <v>17</v>
      </c>
      <c r="D26" s="156">
        <v>865300</v>
      </c>
      <c r="E26" s="202"/>
      <c r="F26" s="202"/>
    </row>
  </sheetData>
  <mergeCells count="9">
    <mergeCell ref="A26:B26"/>
    <mergeCell ref="E26:F26"/>
    <mergeCell ref="A1:E1"/>
    <mergeCell ref="A23:B23"/>
    <mergeCell ref="E23:F23"/>
    <mergeCell ref="A24:B24"/>
    <mergeCell ref="E24:F24"/>
    <mergeCell ref="A25:B25"/>
    <mergeCell ref="E25:F2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7409E-EC59-4D5B-8BD3-4485DA98081A}">
  <dimension ref="A1:F28"/>
  <sheetViews>
    <sheetView workbookViewId="0">
      <selection activeCell="A23" sqref="A23:XFD23"/>
    </sheetView>
  </sheetViews>
  <sheetFormatPr defaultRowHeight="16.5" x14ac:dyDescent="0.3"/>
  <cols>
    <col min="1" max="1" width="6.625" bestFit="1" customWidth="1"/>
    <col min="2" max="2" width="11.375" bestFit="1" customWidth="1"/>
    <col min="3" max="3" width="8.375" bestFit="1" customWidth="1"/>
    <col min="4" max="4" width="38.25" bestFit="1" customWidth="1"/>
    <col min="5" max="5" width="10.5" bestFit="1" customWidth="1"/>
    <col min="6" max="6" width="8" bestFit="1" customWidth="1"/>
  </cols>
  <sheetData>
    <row r="1" spans="1:6" ht="26.25" x14ac:dyDescent="0.3">
      <c r="A1" s="197" t="s">
        <v>131</v>
      </c>
      <c r="B1" s="197"/>
      <c r="C1" s="197"/>
      <c r="D1" s="197"/>
      <c r="E1" s="197"/>
      <c r="F1" s="96"/>
    </row>
    <row r="2" spans="1:6" x14ac:dyDescent="0.3">
      <c r="A2" s="97"/>
      <c r="B2" s="98"/>
      <c r="C2" s="99"/>
      <c r="D2" s="100"/>
      <c r="E2" s="101"/>
      <c r="F2" s="102"/>
    </row>
    <row r="3" spans="1:6" x14ac:dyDescent="0.3">
      <c r="A3" s="103" t="s">
        <v>52</v>
      </c>
      <c r="B3" s="104" t="s">
        <v>53</v>
      </c>
      <c r="C3" s="103" t="s">
        <v>54</v>
      </c>
      <c r="D3" s="105" t="s">
        <v>55</v>
      </c>
      <c r="E3" s="106" t="s">
        <v>56</v>
      </c>
      <c r="F3" s="107" t="s">
        <v>57</v>
      </c>
    </row>
    <row r="4" spans="1:6" x14ac:dyDescent="0.3">
      <c r="A4" s="108">
        <v>1</v>
      </c>
      <c r="B4" s="109" t="s">
        <v>58</v>
      </c>
      <c r="C4" s="110" t="s">
        <v>132</v>
      </c>
      <c r="D4" s="109" t="s">
        <v>133</v>
      </c>
      <c r="E4" s="111">
        <v>32000</v>
      </c>
      <c r="F4" s="112" t="s">
        <v>324</v>
      </c>
    </row>
    <row r="5" spans="1:6" x14ac:dyDescent="0.3">
      <c r="A5" s="108">
        <v>2</v>
      </c>
      <c r="B5" s="109" t="s">
        <v>58</v>
      </c>
      <c r="C5" s="110" t="s">
        <v>134</v>
      </c>
      <c r="D5" s="109" t="s">
        <v>135</v>
      </c>
      <c r="E5" s="111">
        <v>29000</v>
      </c>
      <c r="F5" s="181" t="s">
        <v>324</v>
      </c>
    </row>
    <row r="6" spans="1:6" x14ac:dyDescent="0.3">
      <c r="A6" s="108">
        <v>3</v>
      </c>
      <c r="B6" s="109" t="s">
        <v>58</v>
      </c>
      <c r="C6" s="110" t="s">
        <v>134</v>
      </c>
      <c r="D6" s="109" t="s">
        <v>136</v>
      </c>
      <c r="E6" s="111">
        <v>31800</v>
      </c>
      <c r="F6" s="181" t="s">
        <v>324</v>
      </c>
    </row>
    <row r="7" spans="1:6" x14ac:dyDescent="0.3">
      <c r="A7" s="108">
        <v>4</v>
      </c>
      <c r="B7" s="109" t="s">
        <v>58</v>
      </c>
      <c r="C7" s="110" t="s">
        <v>137</v>
      </c>
      <c r="D7" s="109" t="s">
        <v>138</v>
      </c>
      <c r="E7" s="111">
        <v>9000</v>
      </c>
      <c r="F7" s="181" t="s">
        <v>324</v>
      </c>
    </row>
    <row r="8" spans="1:6" x14ac:dyDescent="0.3">
      <c r="A8" s="108">
        <v>5</v>
      </c>
      <c r="B8" s="109" t="s">
        <v>58</v>
      </c>
      <c r="C8" s="110" t="s">
        <v>139</v>
      </c>
      <c r="D8" s="109" t="s">
        <v>140</v>
      </c>
      <c r="E8" s="111">
        <v>26000</v>
      </c>
      <c r="F8" s="181" t="s">
        <v>324</v>
      </c>
    </row>
    <row r="9" spans="1:6" x14ac:dyDescent="0.3">
      <c r="A9" s="108">
        <v>6</v>
      </c>
      <c r="B9" s="109" t="s">
        <v>58</v>
      </c>
      <c r="C9" s="110" t="s">
        <v>141</v>
      </c>
      <c r="D9" s="109" t="s">
        <v>142</v>
      </c>
      <c r="E9" s="111">
        <v>98000</v>
      </c>
      <c r="F9" s="181" t="s">
        <v>324</v>
      </c>
    </row>
    <row r="10" spans="1:6" x14ac:dyDescent="0.3">
      <c r="A10" s="108">
        <v>7</v>
      </c>
      <c r="B10" s="109" t="s">
        <v>58</v>
      </c>
      <c r="C10" s="110" t="s">
        <v>143</v>
      </c>
      <c r="D10" s="109" t="s">
        <v>144</v>
      </c>
      <c r="E10" s="111">
        <v>32000</v>
      </c>
      <c r="F10" s="181" t="s">
        <v>324</v>
      </c>
    </row>
    <row r="11" spans="1:6" x14ac:dyDescent="0.3">
      <c r="A11" s="108">
        <v>8</v>
      </c>
      <c r="B11" s="109" t="s">
        <v>58</v>
      </c>
      <c r="C11" s="110" t="s">
        <v>143</v>
      </c>
      <c r="D11" s="109" t="s">
        <v>144</v>
      </c>
      <c r="E11" s="111">
        <v>240000</v>
      </c>
      <c r="F11" s="181" t="s">
        <v>324</v>
      </c>
    </row>
    <row r="12" spans="1:6" x14ac:dyDescent="0.3">
      <c r="A12" s="108">
        <v>9</v>
      </c>
      <c r="B12" s="109" t="s">
        <v>58</v>
      </c>
      <c r="C12" s="110" t="s">
        <v>143</v>
      </c>
      <c r="D12" s="109" t="s">
        <v>145</v>
      </c>
      <c r="E12" s="111">
        <v>33100</v>
      </c>
      <c r="F12" s="181" t="s">
        <v>324</v>
      </c>
    </row>
    <row r="13" spans="1:6" x14ac:dyDescent="0.3">
      <c r="A13" s="108">
        <v>10</v>
      </c>
      <c r="B13" s="109" t="s">
        <v>58</v>
      </c>
      <c r="C13" s="110" t="s">
        <v>146</v>
      </c>
      <c r="D13" s="109" t="s">
        <v>147</v>
      </c>
      <c r="E13" s="111">
        <v>20000</v>
      </c>
      <c r="F13" s="181" t="s">
        <v>324</v>
      </c>
    </row>
    <row r="14" spans="1:6" x14ac:dyDescent="0.3">
      <c r="A14" s="108">
        <v>11</v>
      </c>
      <c r="B14" s="109" t="s">
        <v>58</v>
      </c>
      <c r="C14" s="110" t="s">
        <v>148</v>
      </c>
      <c r="D14" s="109" t="s">
        <v>149</v>
      </c>
      <c r="E14" s="111">
        <v>86400</v>
      </c>
      <c r="F14" s="181" t="s">
        <v>324</v>
      </c>
    </row>
    <row r="15" spans="1:6" x14ac:dyDescent="0.3">
      <c r="A15" s="108">
        <v>12</v>
      </c>
      <c r="B15" s="109" t="s">
        <v>58</v>
      </c>
      <c r="C15" s="110" t="s">
        <v>150</v>
      </c>
      <c r="D15" s="109" t="s">
        <v>151</v>
      </c>
      <c r="E15" s="111">
        <v>110000</v>
      </c>
      <c r="F15" s="181" t="s">
        <v>324</v>
      </c>
    </row>
    <row r="16" spans="1:6" x14ac:dyDescent="0.3">
      <c r="A16" s="108">
        <v>13</v>
      </c>
      <c r="B16" s="109" t="s">
        <v>58</v>
      </c>
      <c r="C16" s="110" t="s">
        <v>152</v>
      </c>
      <c r="D16" s="109" t="s">
        <v>153</v>
      </c>
      <c r="E16" s="111">
        <v>30000</v>
      </c>
      <c r="F16" s="181" t="s">
        <v>324</v>
      </c>
    </row>
    <row r="17" spans="1:6" x14ac:dyDescent="0.3">
      <c r="A17" s="108">
        <v>14</v>
      </c>
      <c r="B17" s="109" t="s">
        <v>78</v>
      </c>
      <c r="C17" s="110" t="s">
        <v>134</v>
      </c>
      <c r="D17" s="109" t="s">
        <v>154</v>
      </c>
      <c r="E17" s="111">
        <v>28000</v>
      </c>
      <c r="F17" s="181" t="s">
        <v>324</v>
      </c>
    </row>
    <row r="18" spans="1:6" x14ac:dyDescent="0.3">
      <c r="A18" s="108">
        <v>15</v>
      </c>
      <c r="B18" s="109" t="s">
        <v>78</v>
      </c>
      <c r="C18" s="110" t="s">
        <v>155</v>
      </c>
      <c r="D18" s="109" t="s">
        <v>156</v>
      </c>
      <c r="E18" s="111">
        <v>145000</v>
      </c>
      <c r="F18" s="181" t="s">
        <v>324</v>
      </c>
    </row>
    <row r="19" spans="1:6" x14ac:dyDescent="0.3">
      <c r="A19" s="108">
        <v>16</v>
      </c>
      <c r="B19" s="109" t="s">
        <v>78</v>
      </c>
      <c r="C19" s="110" t="s">
        <v>157</v>
      </c>
      <c r="D19" s="109" t="s">
        <v>158</v>
      </c>
      <c r="E19" s="111">
        <v>84000</v>
      </c>
      <c r="F19" s="181" t="s">
        <v>324</v>
      </c>
    </row>
    <row r="20" spans="1:6" x14ac:dyDescent="0.3">
      <c r="A20" s="108">
        <v>17</v>
      </c>
      <c r="B20" s="109" t="s">
        <v>78</v>
      </c>
      <c r="C20" s="113" t="s">
        <v>143</v>
      </c>
      <c r="D20" s="114" t="s">
        <v>159</v>
      </c>
      <c r="E20" s="111">
        <v>49000</v>
      </c>
      <c r="F20" s="181" t="s">
        <v>324</v>
      </c>
    </row>
    <row r="21" spans="1:6" x14ac:dyDescent="0.3">
      <c r="A21" s="108">
        <v>18</v>
      </c>
      <c r="B21" s="109" t="s">
        <v>78</v>
      </c>
      <c r="C21" s="113" t="s">
        <v>146</v>
      </c>
      <c r="D21" s="109" t="s">
        <v>160</v>
      </c>
      <c r="E21" s="111">
        <v>46000</v>
      </c>
      <c r="F21" s="181" t="s">
        <v>324</v>
      </c>
    </row>
    <row r="22" spans="1:6" x14ac:dyDescent="0.3">
      <c r="A22" s="108">
        <v>19</v>
      </c>
      <c r="B22" s="109" t="s">
        <v>78</v>
      </c>
      <c r="C22" s="113" t="s">
        <v>161</v>
      </c>
      <c r="D22" s="109" t="s">
        <v>162</v>
      </c>
      <c r="E22" s="111">
        <v>53000</v>
      </c>
      <c r="F22" s="181" t="s">
        <v>324</v>
      </c>
    </row>
    <row r="23" spans="1:6" x14ac:dyDescent="0.3">
      <c r="A23" s="115" t="s">
        <v>91</v>
      </c>
      <c r="B23" s="109"/>
      <c r="C23" s="116"/>
      <c r="D23" s="117" t="s">
        <v>163</v>
      </c>
      <c r="E23" s="118">
        <v>1182300</v>
      </c>
      <c r="F23" s="112"/>
    </row>
    <row r="24" spans="1:6" x14ac:dyDescent="0.3">
      <c r="A24" s="96"/>
      <c r="B24" s="98"/>
      <c r="C24" s="119"/>
      <c r="D24" s="96"/>
      <c r="E24" s="120"/>
      <c r="F24" s="121"/>
    </row>
    <row r="25" spans="1:6" x14ac:dyDescent="0.3">
      <c r="A25" s="195" t="s">
        <v>93</v>
      </c>
      <c r="B25" s="195"/>
      <c r="C25" s="122" t="s">
        <v>94</v>
      </c>
      <c r="D25" s="122" t="s">
        <v>95</v>
      </c>
      <c r="E25" s="202" t="s">
        <v>96</v>
      </c>
      <c r="F25" s="202"/>
    </row>
    <row r="26" spans="1:6" x14ac:dyDescent="0.3">
      <c r="A26" s="198" t="s">
        <v>97</v>
      </c>
      <c r="B26" s="199"/>
      <c r="C26" s="123">
        <v>13</v>
      </c>
      <c r="D26" s="124">
        <v>777300</v>
      </c>
      <c r="E26" s="203" t="s">
        <v>98</v>
      </c>
      <c r="F26" s="204"/>
    </row>
    <row r="27" spans="1:6" x14ac:dyDescent="0.3">
      <c r="A27" s="195" t="s">
        <v>99</v>
      </c>
      <c r="B27" s="195"/>
      <c r="C27" s="122">
        <v>6</v>
      </c>
      <c r="D27" s="124">
        <v>405000</v>
      </c>
      <c r="E27" s="202"/>
      <c r="F27" s="202"/>
    </row>
    <row r="28" spans="1:6" x14ac:dyDescent="0.3">
      <c r="A28" s="195" t="s">
        <v>100</v>
      </c>
      <c r="B28" s="195"/>
      <c r="C28" s="122">
        <v>19</v>
      </c>
      <c r="D28" s="124">
        <v>1182300</v>
      </c>
      <c r="E28" s="202"/>
      <c r="F28" s="202"/>
    </row>
  </sheetData>
  <mergeCells count="9">
    <mergeCell ref="A28:B28"/>
    <mergeCell ref="E28:F28"/>
    <mergeCell ref="A1:E1"/>
    <mergeCell ref="A25:B25"/>
    <mergeCell ref="E25:F25"/>
    <mergeCell ref="A26:B26"/>
    <mergeCell ref="E26:F26"/>
    <mergeCell ref="A27:B27"/>
    <mergeCell ref="E27:F27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0BFE-EC52-4E8F-9D01-D2F478B672FC}">
  <dimension ref="A1:F27"/>
  <sheetViews>
    <sheetView tabSelected="1" workbookViewId="0">
      <selection activeCell="E24" sqref="E24:F24"/>
    </sheetView>
  </sheetViews>
  <sheetFormatPr defaultRowHeight="16.5" x14ac:dyDescent="0.3"/>
  <cols>
    <col min="1" max="1" width="6.625" bestFit="1" customWidth="1"/>
    <col min="2" max="2" width="11.375" bestFit="1" customWidth="1"/>
    <col min="4" max="4" width="33" bestFit="1" customWidth="1"/>
    <col min="5" max="5" width="10.5" bestFit="1" customWidth="1"/>
    <col min="6" max="6" width="8" bestFit="1" customWidth="1"/>
  </cols>
  <sheetData>
    <row r="1" spans="1:6" ht="26.25" x14ac:dyDescent="0.3">
      <c r="A1" s="197" t="s">
        <v>101</v>
      </c>
      <c r="B1" s="197"/>
      <c r="C1" s="197"/>
      <c r="D1" s="197"/>
      <c r="E1" s="197"/>
      <c r="F1" s="67"/>
    </row>
    <row r="2" spans="1:6" x14ac:dyDescent="0.3">
      <c r="A2" s="68"/>
      <c r="B2" s="69"/>
      <c r="C2" s="70"/>
      <c r="D2" s="71"/>
      <c r="E2" s="72"/>
      <c r="F2" s="73"/>
    </row>
    <row r="3" spans="1:6" x14ac:dyDescent="0.3">
      <c r="A3" s="74" t="s">
        <v>52</v>
      </c>
      <c r="B3" s="75" t="s">
        <v>53</v>
      </c>
      <c r="C3" s="74" t="s">
        <v>54</v>
      </c>
      <c r="D3" s="76" t="s">
        <v>55</v>
      </c>
      <c r="E3" s="77" t="s">
        <v>56</v>
      </c>
      <c r="F3" s="78" t="s">
        <v>57</v>
      </c>
    </row>
    <row r="4" spans="1:6" x14ac:dyDescent="0.3">
      <c r="A4" s="79">
        <v>1</v>
      </c>
      <c r="B4" s="80" t="s">
        <v>58</v>
      </c>
      <c r="C4" s="81" t="s">
        <v>102</v>
      </c>
      <c r="D4" s="80" t="s">
        <v>103</v>
      </c>
      <c r="E4" s="82">
        <v>47000</v>
      </c>
      <c r="F4" s="83" t="s">
        <v>324</v>
      </c>
    </row>
    <row r="5" spans="1:6" x14ac:dyDescent="0.3">
      <c r="A5" s="79">
        <v>2</v>
      </c>
      <c r="B5" s="80" t="s">
        <v>58</v>
      </c>
      <c r="C5" s="81" t="s">
        <v>102</v>
      </c>
      <c r="D5" s="80" t="s">
        <v>104</v>
      </c>
      <c r="E5" s="82">
        <v>131000</v>
      </c>
      <c r="F5" s="181" t="s">
        <v>324</v>
      </c>
    </row>
    <row r="6" spans="1:6" x14ac:dyDescent="0.3">
      <c r="A6" s="79">
        <v>3</v>
      </c>
      <c r="B6" s="80" t="s">
        <v>58</v>
      </c>
      <c r="C6" s="81" t="s">
        <v>105</v>
      </c>
      <c r="D6" s="80" t="s">
        <v>106</v>
      </c>
      <c r="E6" s="82">
        <v>34000</v>
      </c>
      <c r="F6" s="181" t="s">
        <v>324</v>
      </c>
    </row>
    <row r="7" spans="1:6" x14ac:dyDescent="0.3">
      <c r="A7" s="79">
        <v>4</v>
      </c>
      <c r="B7" s="80" t="s">
        <v>58</v>
      </c>
      <c r="C7" s="81" t="s">
        <v>107</v>
      </c>
      <c r="D7" s="80" t="s">
        <v>108</v>
      </c>
      <c r="E7" s="82">
        <v>99000</v>
      </c>
      <c r="F7" s="181" t="s">
        <v>324</v>
      </c>
    </row>
    <row r="8" spans="1:6" x14ac:dyDescent="0.3">
      <c r="A8" s="79">
        <v>5</v>
      </c>
      <c r="B8" s="80" t="s">
        <v>58</v>
      </c>
      <c r="C8" s="81" t="s">
        <v>109</v>
      </c>
      <c r="D8" s="80" t="s">
        <v>110</v>
      </c>
      <c r="E8" s="82">
        <v>76000</v>
      </c>
      <c r="F8" s="181" t="s">
        <v>324</v>
      </c>
    </row>
    <row r="9" spans="1:6" x14ac:dyDescent="0.3">
      <c r="A9" s="79">
        <v>6</v>
      </c>
      <c r="B9" s="80" t="s">
        <v>58</v>
      </c>
      <c r="C9" s="81" t="s">
        <v>109</v>
      </c>
      <c r="D9" s="80" t="s">
        <v>111</v>
      </c>
      <c r="E9" s="82">
        <v>115000</v>
      </c>
      <c r="F9" s="181" t="s">
        <v>324</v>
      </c>
    </row>
    <row r="10" spans="1:6" x14ac:dyDescent="0.3">
      <c r="A10" s="79">
        <v>7</v>
      </c>
      <c r="B10" s="80" t="s">
        <v>58</v>
      </c>
      <c r="C10" s="81" t="s">
        <v>112</v>
      </c>
      <c r="D10" s="80" t="s">
        <v>113</v>
      </c>
      <c r="E10" s="82">
        <v>49000</v>
      </c>
      <c r="F10" s="181" t="s">
        <v>324</v>
      </c>
    </row>
    <row r="11" spans="1:6" x14ac:dyDescent="0.3">
      <c r="A11" s="79">
        <v>8</v>
      </c>
      <c r="B11" s="80" t="s">
        <v>58</v>
      </c>
      <c r="C11" s="81" t="s">
        <v>114</v>
      </c>
      <c r="D11" s="80" t="s">
        <v>115</v>
      </c>
      <c r="E11" s="82">
        <v>150000</v>
      </c>
      <c r="F11" s="181" t="s">
        <v>324</v>
      </c>
    </row>
    <row r="12" spans="1:6" x14ac:dyDescent="0.3">
      <c r="A12" s="79">
        <v>9</v>
      </c>
      <c r="B12" s="80" t="s">
        <v>58</v>
      </c>
      <c r="C12" s="81" t="s">
        <v>116</v>
      </c>
      <c r="D12" s="80" t="s">
        <v>117</v>
      </c>
      <c r="E12" s="82">
        <v>81500</v>
      </c>
      <c r="F12" s="181" t="s">
        <v>324</v>
      </c>
    </row>
    <row r="13" spans="1:6" x14ac:dyDescent="0.3">
      <c r="A13" s="79">
        <v>10</v>
      </c>
      <c r="B13" s="80" t="s">
        <v>78</v>
      </c>
      <c r="C13" s="81" t="s">
        <v>118</v>
      </c>
      <c r="D13" s="80" t="s">
        <v>119</v>
      </c>
      <c r="E13" s="82">
        <v>46000</v>
      </c>
      <c r="F13" s="181" t="s">
        <v>324</v>
      </c>
    </row>
    <row r="14" spans="1:6" x14ac:dyDescent="0.3">
      <c r="A14" s="79">
        <v>11</v>
      </c>
      <c r="B14" s="80" t="s">
        <v>78</v>
      </c>
      <c r="C14" s="81" t="s">
        <v>120</v>
      </c>
      <c r="D14" s="80" t="s">
        <v>121</v>
      </c>
      <c r="E14" s="82">
        <v>48000</v>
      </c>
      <c r="F14" s="181" t="s">
        <v>324</v>
      </c>
    </row>
    <row r="15" spans="1:6" x14ac:dyDescent="0.3">
      <c r="A15" s="79">
        <v>12</v>
      </c>
      <c r="B15" s="80" t="s">
        <v>78</v>
      </c>
      <c r="C15" s="81" t="s">
        <v>122</v>
      </c>
      <c r="D15" s="80" t="s">
        <v>123</v>
      </c>
      <c r="E15" s="82">
        <v>43500</v>
      </c>
      <c r="F15" s="181" t="s">
        <v>324</v>
      </c>
    </row>
    <row r="16" spans="1:6" x14ac:dyDescent="0.3">
      <c r="A16" s="79">
        <v>13</v>
      </c>
      <c r="B16" s="80" t="s">
        <v>78</v>
      </c>
      <c r="C16" s="81" t="s">
        <v>105</v>
      </c>
      <c r="D16" s="80" t="s">
        <v>124</v>
      </c>
      <c r="E16" s="82">
        <v>79500</v>
      </c>
      <c r="F16" s="181" t="s">
        <v>324</v>
      </c>
    </row>
    <row r="17" spans="1:6" x14ac:dyDescent="0.3">
      <c r="A17" s="79">
        <v>14</v>
      </c>
      <c r="B17" s="80" t="s">
        <v>78</v>
      </c>
      <c r="C17" s="81" t="s">
        <v>125</v>
      </c>
      <c r="D17" s="80" t="s">
        <v>126</v>
      </c>
      <c r="E17" s="82">
        <v>55000</v>
      </c>
      <c r="F17" s="181" t="s">
        <v>324</v>
      </c>
    </row>
    <row r="18" spans="1:6" x14ac:dyDescent="0.3">
      <c r="A18" s="79">
        <v>15</v>
      </c>
      <c r="B18" s="80" t="s">
        <v>78</v>
      </c>
      <c r="C18" s="81" t="s">
        <v>109</v>
      </c>
      <c r="D18" s="80" t="s">
        <v>127</v>
      </c>
      <c r="E18" s="82">
        <v>44000</v>
      </c>
      <c r="F18" s="181" t="s">
        <v>324</v>
      </c>
    </row>
    <row r="19" spans="1:6" x14ac:dyDescent="0.3">
      <c r="A19" s="79">
        <v>16</v>
      </c>
      <c r="B19" s="80" t="s">
        <v>78</v>
      </c>
      <c r="C19" s="81" t="s">
        <v>114</v>
      </c>
      <c r="D19" s="80" t="s">
        <v>128</v>
      </c>
      <c r="E19" s="82">
        <v>33900</v>
      </c>
      <c r="F19" s="181" t="s">
        <v>324</v>
      </c>
    </row>
    <row r="20" spans="1:6" x14ac:dyDescent="0.3">
      <c r="A20" s="79">
        <v>17</v>
      </c>
      <c r="B20" s="80" t="s">
        <v>78</v>
      </c>
      <c r="C20" s="84" t="s">
        <v>116</v>
      </c>
      <c r="D20" s="85" t="s">
        <v>129</v>
      </c>
      <c r="E20" s="82">
        <v>36000</v>
      </c>
      <c r="F20" s="181" t="s">
        <v>324</v>
      </c>
    </row>
    <row r="21" spans="1:6" x14ac:dyDescent="0.3">
      <c r="A21" s="79">
        <v>18</v>
      </c>
      <c r="B21" s="80" t="s">
        <v>78</v>
      </c>
      <c r="C21" s="84" t="s">
        <v>130</v>
      </c>
      <c r="D21" s="80" t="s">
        <v>124</v>
      </c>
      <c r="E21" s="82">
        <v>41000</v>
      </c>
      <c r="F21" s="181" t="s">
        <v>324</v>
      </c>
    </row>
    <row r="22" spans="1:6" x14ac:dyDescent="0.3">
      <c r="A22" s="86" t="s">
        <v>91</v>
      </c>
      <c r="B22" s="80"/>
      <c r="C22" s="87"/>
      <c r="D22" s="88" t="s">
        <v>92</v>
      </c>
      <c r="E22" s="89">
        <v>1209400</v>
      </c>
      <c r="F22" s="83"/>
    </row>
    <row r="23" spans="1:6" x14ac:dyDescent="0.3">
      <c r="A23" s="67"/>
      <c r="B23" s="69"/>
      <c r="C23" s="90"/>
      <c r="D23" s="67"/>
      <c r="E23" s="91"/>
      <c r="F23" s="92"/>
    </row>
    <row r="24" spans="1:6" x14ac:dyDescent="0.3">
      <c r="A24" s="195" t="s">
        <v>93</v>
      </c>
      <c r="B24" s="195"/>
      <c r="C24" s="93" t="s">
        <v>94</v>
      </c>
      <c r="D24" s="93" t="s">
        <v>95</v>
      </c>
      <c r="E24" s="202" t="s">
        <v>96</v>
      </c>
      <c r="F24" s="202"/>
    </row>
    <row r="25" spans="1:6" x14ac:dyDescent="0.3">
      <c r="A25" s="198" t="s">
        <v>97</v>
      </c>
      <c r="B25" s="199"/>
      <c r="C25" s="94">
        <v>9</v>
      </c>
      <c r="D25" s="95">
        <v>782500</v>
      </c>
      <c r="E25" s="203" t="s">
        <v>98</v>
      </c>
      <c r="F25" s="204"/>
    </row>
    <row r="26" spans="1:6" x14ac:dyDescent="0.3">
      <c r="A26" s="195" t="s">
        <v>99</v>
      </c>
      <c r="B26" s="195"/>
      <c r="C26" s="93">
        <v>9</v>
      </c>
      <c r="D26" s="95">
        <v>426900</v>
      </c>
      <c r="E26" s="202"/>
      <c r="F26" s="202"/>
    </row>
    <row r="27" spans="1:6" x14ac:dyDescent="0.3">
      <c r="A27" s="195" t="s">
        <v>100</v>
      </c>
      <c r="B27" s="195"/>
      <c r="C27" s="93">
        <v>18</v>
      </c>
      <c r="D27" s="95">
        <v>1209400</v>
      </c>
      <c r="E27" s="202"/>
      <c r="F27" s="202"/>
    </row>
  </sheetData>
  <mergeCells count="9">
    <mergeCell ref="A27:B27"/>
    <mergeCell ref="E27:F27"/>
    <mergeCell ref="A1:E1"/>
    <mergeCell ref="A24:B24"/>
    <mergeCell ref="E24:F24"/>
    <mergeCell ref="A25:B25"/>
    <mergeCell ref="E25:F25"/>
    <mergeCell ref="A26:B26"/>
    <mergeCell ref="E26:F2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DD73-3AE6-4BBC-9455-597847861056}">
  <dimension ref="A1:F28"/>
  <sheetViews>
    <sheetView workbookViewId="0">
      <selection activeCell="D23" sqref="D23"/>
    </sheetView>
  </sheetViews>
  <sheetFormatPr defaultRowHeight="16.5" x14ac:dyDescent="0.3"/>
  <cols>
    <col min="1" max="1" width="6.625" bestFit="1" customWidth="1"/>
    <col min="2" max="2" width="11.375" bestFit="1" customWidth="1"/>
    <col min="3" max="3" width="8.375" bestFit="1" customWidth="1"/>
    <col min="4" max="4" width="32.875" bestFit="1" customWidth="1"/>
    <col min="5" max="5" width="10.5" bestFit="1" customWidth="1"/>
    <col min="6" max="6" width="8" bestFit="1" customWidth="1"/>
  </cols>
  <sheetData>
    <row r="1" spans="1:6" ht="26.25" x14ac:dyDescent="0.3">
      <c r="A1" s="197" t="s">
        <v>51</v>
      </c>
      <c r="B1" s="197"/>
      <c r="C1" s="197"/>
      <c r="D1" s="197"/>
      <c r="E1" s="197"/>
      <c r="F1" s="205"/>
    </row>
    <row r="2" spans="1:6" x14ac:dyDescent="0.3">
      <c r="A2" s="32"/>
      <c r="B2" s="33"/>
      <c r="C2" s="34"/>
      <c r="D2" s="35"/>
      <c r="E2" s="36"/>
      <c r="F2" s="37"/>
    </row>
    <row r="3" spans="1:6" x14ac:dyDescent="0.3">
      <c r="A3" s="38" t="s">
        <v>52</v>
      </c>
      <c r="B3" s="39" t="s">
        <v>53</v>
      </c>
      <c r="C3" s="38" t="s">
        <v>54</v>
      </c>
      <c r="D3" s="40" t="s">
        <v>55</v>
      </c>
      <c r="E3" s="41" t="s">
        <v>56</v>
      </c>
      <c r="F3" s="42" t="s">
        <v>57</v>
      </c>
    </row>
    <row r="4" spans="1:6" x14ac:dyDescent="0.3">
      <c r="A4" s="43">
        <v>1</v>
      </c>
      <c r="B4" s="44" t="s">
        <v>58</v>
      </c>
      <c r="C4" s="45" t="s">
        <v>59</v>
      </c>
      <c r="D4" s="44" t="s">
        <v>60</v>
      </c>
      <c r="E4" s="46">
        <v>40000</v>
      </c>
      <c r="F4" s="47" t="s">
        <v>324</v>
      </c>
    </row>
    <row r="5" spans="1:6" x14ac:dyDescent="0.3">
      <c r="A5" s="43">
        <v>2</v>
      </c>
      <c r="B5" s="44" t="s">
        <v>58</v>
      </c>
      <c r="C5" s="45" t="s">
        <v>59</v>
      </c>
      <c r="D5" s="44" t="s">
        <v>61</v>
      </c>
      <c r="E5" s="46">
        <v>38000</v>
      </c>
      <c r="F5" s="181" t="s">
        <v>324</v>
      </c>
    </row>
    <row r="6" spans="1:6" x14ac:dyDescent="0.3">
      <c r="A6" s="43">
        <v>3</v>
      </c>
      <c r="B6" s="44" t="s">
        <v>58</v>
      </c>
      <c r="C6" s="45" t="s">
        <v>62</v>
      </c>
      <c r="D6" s="44" t="s">
        <v>63</v>
      </c>
      <c r="E6" s="46">
        <v>37000</v>
      </c>
      <c r="F6" s="181" t="s">
        <v>324</v>
      </c>
    </row>
    <row r="7" spans="1:6" x14ac:dyDescent="0.3">
      <c r="A7" s="43">
        <v>4</v>
      </c>
      <c r="B7" s="44" t="s">
        <v>58</v>
      </c>
      <c r="C7" s="45" t="s">
        <v>64</v>
      </c>
      <c r="D7" s="44" t="s">
        <v>65</v>
      </c>
      <c r="E7" s="46">
        <v>152000</v>
      </c>
      <c r="F7" s="181" t="s">
        <v>324</v>
      </c>
    </row>
    <row r="8" spans="1:6" x14ac:dyDescent="0.3">
      <c r="A8" s="43">
        <v>5</v>
      </c>
      <c r="B8" s="44" t="s">
        <v>58</v>
      </c>
      <c r="C8" s="45" t="s">
        <v>66</v>
      </c>
      <c r="D8" s="44" t="s">
        <v>67</v>
      </c>
      <c r="E8" s="46">
        <v>28000</v>
      </c>
      <c r="F8" s="181" t="s">
        <v>324</v>
      </c>
    </row>
    <row r="9" spans="1:6" x14ac:dyDescent="0.3">
      <c r="A9" s="43">
        <v>6</v>
      </c>
      <c r="B9" s="44" t="s">
        <v>58</v>
      </c>
      <c r="C9" s="45" t="s">
        <v>68</v>
      </c>
      <c r="D9" s="44" t="s">
        <v>69</v>
      </c>
      <c r="E9" s="46">
        <v>36000</v>
      </c>
      <c r="F9" s="181" t="s">
        <v>324</v>
      </c>
    </row>
    <row r="10" spans="1:6" x14ac:dyDescent="0.3">
      <c r="A10" s="43">
        <v>7</v>
      </c>
      <c r="B10" s="44" t="s">
        <v>58</v>
      </c>
      <c r="C10" s="45" t="s">
        <v>70</v>
      </c>
      <c r="D10" s="44" t="s">
        <v>71</v>
      </c>
      <c r="E10" s="46">
        <v>46000</v>
      </c>
      <c r="F10" s="181" t="s">
        <v>324</v>
      </c>
    </row>
    <row r="11" spans="1:6" x14ac:dyDescent="0.3">
      <c r="A11" s="43">
        <v>8</v>
      </c>
      <c r="B11" s="44" t="s">
        <v>58</v>
      </c>
      <c r="C11" s="45" t="s">
        <v>70</v>
      </c>
      <c r="D11" s="44" t="s">
        <v>72</v>
      </c>
      <c r="E11" s="46">
        <v>77000</v>
      </c>
      <c r="F11" s="181" t="s">
        <v>324</v>
      </c>
    </row>
    <row r="12" spans="1:6" x14ac:dyDescent="0.3">
      <c r="A12" s="43">
        <v>9</v>
      </c>
      <c r="B12" s="44" t="s">
        <v>58</v>
      </c>
      <c r="C12" s="45" t="s">
        <v>73</v>
      </c>
      <c r="D12" s="44" t="s">
        <v>74</v>
      </c>
      <c r="E12" s="46">
        <v>18000</v>
      </c>
      <c r="F12" s="181" t="s">
        <v>324</v>
      </c>
    </row>
    <row r="13" spans="1:6" x14ac:dyDescent="0.3">
      <c r="A13" s="43">
        <v>10</v>
      </c>
      <c r="B13" s="44" t="s">
        <v>58</v>
      </c>
      <c r="C13" s="45" t="s">
        <v>73</v>
      </c>
      <c r="D13" s="44" t="s">
        <v>75</v>
      </c>
      <c r="E13" s="46">
        <v>10600</v>
      </c>
      <c r="F13" s="181" t="s">
        <v>324</v>
      </c>
    </row>
    <row r="14" spans="1:6" x14ac:dyDescent="0.3">
      <c r="A14" s="43">
        <v>11</v>
      </c>
      <c r="B14" s="44" t="s">
        <v>58</v>
      </c>
      <c r="C14" s="45" t="s">
        <v>76</v>
      </c>
      <c r="D14" s="44" t="s">
        <v>77</v>
      </c>
      <c r="E14" s="46">
        <v>95000</v>
      </c>
      <c r="F14" s="181" t="s">
        <v>324</v>
      </c>
    </row>
    <row r="15" spans="1:6" x14ac:dyDescent="0.3">
      <c r="A15" s="43">
        <v>12</v>
      </c>
      <c r="B15" s="44" t="s">
        <v>78</v>
      </c>
      <c r="C15" s="45" t="s">
        <v>79</v>
      </c>
      <c r="D15" s="44" t="s">
        <v>80</v>
      </c>
      <c r="E15" s="46">
        <v>44800</v>
      </c>
      <c r="F15" s="181" t="s">
        <v>324</v>
      </c>
    </row>
    <row r="16" spans="1:6" x14ac:dyDescent="0.3">
      <c r="A16" s="43">
        <v>13</v>
      </c>
      <c r="B16" s="44" t="s">
        <v>78</v>
      </c>
      <c r="C16" s="45" t="s">
        <v>59</v>
      </c>
      <c r="D16" s="44" t="s">
        <v>81</v>
      </c>
      <c r="E16" s="46">
        <v>78000</v>
      </c>
      <c r="F16" s="181" t="s">
        <v>324</v>
      </c>
    </row>
    <row r="17" spans="1:6" x14ac:dyDescent="0.3">
      <c r="A17" s="43">
        <v>14</v>
      </c>
      <c r="B17" s="44" t="s">
        <v>78</v>
      </c>
      <c r="C17" s="45" t="s">
        <v>64</v>
      </c>
      <c r="D17" s="44" t="s">
        <v>82</v>
      </c>
      <c r="E17" s="46">
        <v>56000</v>
      </c>
      <c r="F17" s="181" t="s">
        <v>324</v>
      </c>
    </row>
    <row r="18" spans="1:6" x14ac:dyDescent="0.3">
      <c r="A18" s="43">
        <v>15</v>
      </c>
      <c r="B18" s="44" t="s">
        <v>78</v>
      </c>
      <c r="C18" s="45" t="s">
        <v>83</v>
      </c>
      <c r="D18" s="44" t="s">
        <v>84</v>
      </c>
      <c r="E18" s="46">
        <v>84000</v>
      </c>
      <c r="F18" s="181" t="s">
        <v>324</v>
      </c>
    </row>
    <row r="19" spans="1:6" x14ac:dyDescent="0.3">
      <c r="A19" s="43">
        <v>16</v>
      </c>
      <c r="B19" s="44" t="s">
        <v>78</v>
      </c>
      <c r="C19" s="45" t="s">
        <v>85</v>
      </c>
      <c r="D19" s="44" t="s">
        <v>86</v>
      </c>
      <c r="E19" s="46">
        <v>120000</v>
      </c>
      <c r="F19" s="181" t="s">
        <v>324</v>
      </c>
    </row>
    <row r="20" spans="1:6" x14ac:dyDescent="0.3">
      <c r="A20" s="43">
        <v>17</v>
      </c>
      <c r="B20" s="44" t="s">
        <v>78</v>
      </c>
      <c r="C20" s="48" t="s">
        <v>70</v>
      </c>
      <c r="D20" s="44" t="s">
        <v>87</v>
      </c>
      <c r="E20" s="46">
        <v>38000</v>
      </c>
      <c r="F20" s="181" t="s">
        <v>324</v>
      </c>
    </row>
    <row r="21" spans="1:6" x14ac:dyDescent="0.3">
      <c r="A21" s="43">
        <v>18</v>
      </c>
      <c r="B21" s="44" t="s">
        <v>78</v>
      </c>
      <c r="C21" s="48" t="s">
        <v>73</v>
      </c>
      <c r="D21" s="49" t="s">
        <v>88</v>
      </c>
      <c r="E21" s="46">
        <v>40500</v>
      </c>
      <c r="F21" s="181" t="s">
        <v>324</v>
      </c>
    </row>
    <row r="22" spans="1:6" x14ac:dyDescent="0.3">
      <c r="A22" s="50">
        <v>19</v>
      </c>
      <c r="B22" s="44" t="s">
        <v>78</v>
      </c>
      <c r="C22" s="51" t="s">
        <v>89</v>
      </c>
      <c r="D22" s="44" t="s">
        <v>90</v>
      </c>
      <c r="E22" s="52">
        <v>79700</v>
      </c>
      <c r="F22" s="181" t="s">
        <v>324</v>
      </c>
    </row>
    <row r="23" spans="1:6" x14ac:dyDescent="0.3">
      <c r="A23" s="54" t="s">
        <v>91</v>
      </c>
      <c r="B23" s="53"/>
      <c r="C23" s="55"/>
      <c r="D23" s="56" t="s">
        <v>354</v>
      </c>
      <c r="E23" s="57">
        <v>1118600</v>
      </c>
      <c r="F23" s="47"/>
    </row>
    <row r="24" spans="1:6" x14ac:dyDescent="0.3">
      <c r="A24" s="58"/>
      <c r="B24" s="33"/>
      <c r="C24" s="59"/>
      <c r="D24" s="58"/>
      <c r="E24" s="60"/>
      <c r="F24" s="61"/>
    </row>
    <row r="25" spans="1:6" x14ac:dyDescent="0.3">
      <c r="A25" s="195" t="s">
        <v>93</v>
      </c>
      <c r="B25" s="195"/>
      <c r="C25" s="62" t="s">
        <v>94</v>
      </c>
      <c r="D25" s="62" t="s">
        <v>95</v>
      </c>
      <c r="E25" s="202" t="s">
        <v>96</v>
      </c>
      <c r="F25" s="202"/>
    </row>
    <row r="26" spans="1:6" x14ac:dyDescent="0.3">
      <c r="A26" s="198" t="s">
        <v>97</v>
      </c>
      <c r="B26" s="199"/>
      <c r="C26" s="63">
        <v>11</v>
      </c>
      <c r="D26" s="64">
        <v>577600</v>
      </c>
      <c r="E26" s="203" t="s">
        <v>98</v>
      </c>
      <c r="F26" s="204"/>
    </row>
    <row r="27" spans="1:6" x14ac:dyDescent="0.3">
      <c r="A27" s="195" t="s">
        <v>99</v>
      </c>
      <c r="B27" s="195"/>
      <c r="C27" s="62">
        <v>8</v>
      </c>
      <c r="D27" s="64">
        <v>541000</v>
      </c>
      <c r="E27" s="202"/>
      <c r="F27" s="202"/>
    </row>
    <row r="28" spans="1:6" x14ac:dyDescent="0.3">
      <c r="A28" s="195" t="s">
        <v>100</v>
      </c>
      <c r="B28" s="195"/>
      <c r="C28" s="62">
        <v>19</v>
      </c>
      <c r="D28" s="64">
        <v>1118600</v>
      </c>
      <c r="E28" s="202"/>
      <c r="F28" s="202"/>
    </row>
  </sheetData>
  <mergeCells count="9">
    <mergeCell ref="A28:B28"/>
    <mergeCell ref="E28:F28"/>
    <mergeCell ref="A1:F1"/>
    <mergeCell ref="A25:B25"/>
    <mergeCell ref="E25:F25"/>
    <mergeCell ref="A26:B26"/>
    <mergeCell ref="E26:F26"/>
    <mergeCell ref="A27:B27"/>
    <mergeCell ref="E27:F27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63D6-45BF-454C-AF99-AB4ACC86BEB8}">
  <dimension ref="A1:F23"/>
  <sheetViews>
    <sheetView workbookViewId="0">
      <selection activeCell="D18" sqref="D18"/>
    </sheetView>
  </sheetViews>
  <sheetFormatPr defaultRowHeight="16.5" x14ac:dyDescent="0.3"/>
  <cols>
    <col min="1" max="1" width="6.625" bestFit="1" customWidth="1"/>
    <col min="2" max="2" width="11.375" bestFit="1" customWidth="1"/>
    <col min="3" max="3" width="8.375" bestFit="1" customWidth="1"/>
    <col min="4" max="4" width="32.875" bestFit="1" customWidth="1"/>
    <col min="5" max="5" width="10.5" style="29" bestFit="1" customWidth="1"/>
    <col min="6" max="6" width="8" bestFit="1" customWidth="1"/>
  </cols>
  <sheetData>
    <row r="1" spans="1:6" ht="26.25" x14ac:dyDescent="0.3">
      <c r="A1" s="197" t="s">
        <v>25</v>
      </c>
      <c r="B1" s="197"/>
      <c r="C1" s="197"/>
      <c r="D1" s="197"/>
      <c r="E1" s="197"/>
      <c r="F1" s="205"/>
    </row>
    <row r="2" spans="1:6" x14ac:dyDescent="0.3">
      <c r="A2" s="1"/>
      <c r="B2" s="2"/>
      <c r="C2" s="3"/>
      <c r="D2" s="4"/>
      <c r="E2" s="5"/>
      <c r="F2" s="6"/>
    </row>
    <row r="3" spans="1:6" x14ac:dyDescent="0.3">
      <c r="A3" s="7" t="s">
        <v>0</v>
      </c>
      <c r="B3" s="8" t="s">
        <v>1</v>
      </c>
      <c r="C3" s="7" t="s">
        <v>2</v>
      </c>
      <c r="D3" s="9" t="s">
        <v>3</v>
      </c>
      <c r="E3" s="10" t="s">
        <v>4</v>
      </c>
      <c r="F3" s="11" t="s">
        <v>5</v>
      </c>
    </row>
    <row r="4" spans="1:6" x14ac:dyDescent="0.3">
      <c r="A4" s="12">
        <v>1</v>
      </c>
      <c r="B4" s="13" t="s">
        <v>6</v>
      </c>
      <c r="C4" s="14" t="s">
        <v>26</v>
      </c>
      <c r="D4" s="13" t="s">
        <v>27</v>
      </c>
      <c r="E4" s="15">
        <v>30000</v>
      </c>
      <c r="F4" s="16" t="s">
        <v>324</v>
      </c>
    </row>
    <row r="5" spans="1:6" x14ac:dyDescent="0.3">
      <c r="A5" s="12">
        <v>2</v>
      </c>
      <c r="B5" s="13" t="s">
        <v>6</v>
      </c>
      <c r="C5" s="14" t="s">
        <v>28</v>
      </c>
      <c r="D5" s="13" t="s">
        <v>29</v>
      </c>
      <c r="E5" s="15">
        <v>26000</v>
      </c>
      <c r="F5" s="181" t="s">
        <v>324</v>
      </c>
    </row>
    <row r="6" spans="1:6" x14ac:dyDescent="0.3">
      <c r="A6" s="12">
        <v>3</v>
      </c>
      <c r="B6" s="13" t="s">
        <v>6</v>
      </c>
      <c r="C6" s="14" t="s">
        <v>30</v>
      </c>
      <c r="D6" s="13" t="s">
        <v>31</v>
      </c>
      <c r="E6" s="15">
        <v>34000</v>
      </c>
      <c r="F6" s="181" t="s">
        <v>324</v>
      </c>
    </row>
    <row r="7" spans="1:6" x14ac:dyDescent="0.3">
      <c r="A7" s="12">
        <v>4</v>
      </c>
      <c r="B7" s="13" t="s">
        <v>6</v>
      </c>
      <c r="C7" s="14" t="s">
        <v>32</v>
      </c>
      <c r="D7" s="13" t="s">
        <v>33</v>
      </c>
      <c r="E7" s="15">
        <v>28000</v>
      </c>
      <c r="F7" s="181" t="s">
        <v>324</v>
      </c>
    </row>
    <row r="8" spans="1:6" x14ac:dyDescent="0.3">
      <c r="A8" s="12">
        <v>5</v>
      </c>
      <c r="B8" s="13" t="s">
        <v>6</v>
      </c>
      <c r="C8" s="14" t="s">
        <v>34</v>
      </c>
      <c r="D8" s="13" t="s">
        <v>35</v>
      </c>
      <c r="E8" s="15">
        <v>75000</v>
      </c>
      <c r="F8" s="181" t="s">
        <v>324</v>
      </c>
    </row>
    <row r="9" spans="1:6" x14ac:dyDescent="0.3">
      <c r="A9" s="12">
        <v>6</v>
      </c>
      <c r="B9" s="13" t="s">
        <v>6</v>
      </c>
      <c r="C9" s="14" t="s">
        <v>36</v>
      </c>
      <c r="D9" s="13" t="s">
        <v>37</v>
      </c>
      <c r="E9" s="15">
        <v>170000</v>
      </c>
      <c r="F9" s="181" t="s">
        <v>324</v>
      </c>
    </row>
    <row r="10" spans="1:6" x14ac:dyDescent="0.3">
      <c r="A10" s="12">
        <v>7</v>
      </c>
      <c r="B10" s="13" t="s">
        <v>6</v>
      </c>
      <c r="C10" s="14" t="s">
        <v>38</v>
      </c>
      <c r="D10" s="17" t="s">
        <v>39</v>
      </c>
      <c r="E10" s="15">
        <v>84000</v>
      </c>
      <c r="F10" s="181" t="s">
        <v>324</v>
      </c>
    </row>
    <row r="11" spans="1:6" x14ac:dyDescent="0.3">
      <c r="A11" s="12">
        <v>8</v>
      </c>
      <c r="B11" s="13" t="s">
        <v>7</v>
      </c>
      <c r="C11" s="14" t="s">
        <v>26</v>
      </c>
      <c r="D11" s="13" t="s">
        <v>40</v>
      </c>
      <c r="E11" s="15">
        <v>32000</v>
      </c>
      <c r="F11" s="181" t="s">
        <v>324</v>
      </c>
    </row>
    <row r="12" spans="1:6" x14ac:dyDescent="0.3">
      <c r="A12" s="12">
        <v>9</v>
      </c>
      <c r="B12" s="13" t="s">
        <v>7</v>
      </c>
      <c r="C12" s="14" t="s">
        <v>41</v>
      </c>
      <c r="D12" s="13" t="s">
        <v>42</v>
      </c>
      <c r="E12" s="15">
        <v>75000</v>
      </c>
      <c r="F12" s="181" t="s">
        <v>324</v>
      </c>
    </row>
    <row r="13" spans="1:6" x14ac:dyDescent="0.3">
      <c r="A13" s="12">
        <v>10</v>
      </c>
      <c r="B13" s="13" t="s">
        <v>7</v>
      </c>
      <c r="C13" s="14" t="s">
        <v>28</v>
      </c>
      <c r="D13" s="13" t="s">
        <v>43</v>
      </c>
      <c r="E13" s="15">
        <v>56000</v>
      </c>
      <c r="F13" s="181" t="s">
        <v>324</v>
      </c>
    </row>
    <row r="14" spans="1:6" x14ac:dyDescent="0.3">
      <c r="A14" s="12">
        <v>11</v>
      </c>
      <c r="B14" s="13" t="s">
        <v>7</v>
      </c>
      <c r="C14" s="14" t="s">
        <v>30</v>
      </c>
      <c r="D14" s="13" t="s">
        <v>44</v>
      </c>
      <c r="E14" s="15">
        <v>44000</v>
      </c>
      <c r="F14" s="181" t="s">
        <v>324</v>
      </c>
    </row>
    <row r="15" spans="1:6" x14ac:dyDescent="0.3">
      <c r="A15" s="12">
        <v>12</v>
      </c>
      <c r="B15" s="13" t="s">
        <v>7</v>
      </c>
      <c r="C15" s="14" t="s">
        <v>45</v>
      </c>
      <c r="D15" s="13" t="s">
        <v>46</v>
      </c>
      <c r="E15" s="15">
        <v>118000</v>
      </c>
      <c r="F15" s="181" t="s">
        <v>324</v>
      </c>
    </row>
    <row r="16" spans="1:6" x14ac:dyDescent="0.3">
      <c r="A16" s="12">
        <v>13</v>
      </c>
      <c r="B16" s="13" t="s">
        <v>7</v>
      </c>
      <c r="C16" s="14" t="s">
        <v>47</v>
      </c>
      <c r="D16" s="13" t="s">
        <v>48</v>
      </c>
      <c r="E16" s="15">
        <v>43200</v>
      </c>
      <c r="F16" s="181" t="s">
        <v>324</v>
      </c>
    </row>
    <row r="17" spans="1:6" x14ac:dyDescent="0.3">
      <c r="A17" s="12">
        <v>14</v>
      </c>
      <c r="B17" s="13" t="s">
        <v>7</v>
      </c>
      <c r="C17" s="14" t="s">
        <v>49</v>
      </c>
      <c r="D17" s="13" t="s">
        <v>50</v>
      </c>
      <c r="E17" s="15">
        <v>30000</v>
      </c>
      <c r="F17" s="181" t="s">
        <v>324</v>
      </c>
    </row>
    <row r="18" spans="1:6" x14ac:dyDescent="0.3">
      <c r="A18" s="19" t="s">
        <v>8</v>
      </c>
      <c r="B18" s="17"/>
      <c r="C18" s="20"/>
      <c r="D18" s="21" t="s">
        <v>355</v>
      </c>
      <c r="E18" s="22">
        <f>SUM(E4:E17)</f>
        <v>845200</v>
      </c>
      <c r="F18" s="16"/>
    </row>
    <row r="19" spans="1:6" x14ac:dyDescent="0.3">
      <c r="A19" s="23"/>
      <c r="B19" s="2"/>
      <c r="C19" s="24"/>
      <c r="D19" s="23"/>
      <c r="E19" s="25"/>
      <c r="F19" s="26"/>
    </row>
    <row r="20" spans="1:6" x14ac:dyDescent="0.3">
      <c r="A20" s="195" t="s">
        <v>9</v>
      </c>
      <c r="B20" s="195"/>
      <c r="C20" s="31" t="s">
        <v>10</v>
      </c>
      <c r="D20" s="31" t="s">
        <v>11</v>
      </c>
      <c r="E20" s="196" t="s">
        <v>12</v>
      </c>
      <c r="F20" s="196"/>
    </row>
    <row r="21" spans="1:6" x14ac:dyDescent="0.3">
      <c r="A21" s="198" t="s">
        <v>13</v>
      </c>
      <c r="B21" s="199"/>
      <c r="C21" s="27">
        <v>7</v>
      </c>
      <c r="D21" s="28">
        <f>SUM(E4:E10)</f>
        <v>447000</v>
      </c>
      <c r="E21" s="200" t="s">
        <v>14</v>
      </c>
      <c r="F21" s="201"/>
    </row>
    <row r="22" spans="1:6" x14ac:dyDescent="0.3">
      <c r="A22" s="195" t="s">
        <v>15</v>
      </c>
      <c r="B22" s="195"/>
      <c r="C22" s="31">
        <v>7</v>
      </c>
      <c r="D22" s="28">
        <f>SUM(E11:E17)</f>
        <v>398200</v>
      </c>
      <c r="E22" s="196"/>
      <c r="F22" s="196"/>
    </row>
    <row r="23" spans="1:6" x14ac:dyDescent="0.3">
      <c r="A23" s="195" t="s">
        <v>16</v>
      </c>
      <c r="B23" s="195"/>
      <c r="C23" s="31">
        <f>SUM(C21:C22)</f>
        <v>14</v>
      </c>
      <c r="D23" s="28">
        <f>SUM(D21:D22)</f>
        <v>845200</v>
      </c>
      <c r="E23" s="196"/>
      <c r="F23" s="196"/>
    </row>
  </sheetData>
  <mergeCells count="9">
    <mergeCell ref="A23:B23"/>
    <mergeCell ref="E23:F23"/>
    <mergeCell ref="A1:F1"/>
    <mergeCell ref="A20:B20"/>
    <mergeCell ref="E20:F20"/>
    <mergeCell ref="A21:B21"/>
    <mergeCell ref="E21:F21"/>
    <mergeCell ref="A22:B22"/>
    <mergeCell ref="E22:F2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추슬기</cp:lastModifiedBy>
  <cp:lastPrinted>2020-10-19T08:29:13Z</cp:lastPrinted>
  <dcterms:created xsi:type="dcterms:W3CDTF">2020-09-15T02:03:28Z</dcterms:created>
  <dcterms:modified xsi:type="dcterms:W3CDTF">2021-06-02T04:30:26Z</dcterms:modified>
</cp:coreProperties>
</file>